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 codeName="{7A2D7E96-6E34-419A-AE5F-296B3A7E7977}"/>
  <workbookPr date1904="1" codeName="ThisWorkbook"/>
  <bookViews>
    <workbookView xWindow="0" yWindow="0" windowWidth="11685" windowHeight="7155" tabRatio="902"/>
  </bookViews>
  <sheets>
    <sheet name="0-Teilnehmer-Participants" sheetId="36" r:id="rId1"/>
    <sheet name="KGA1 à KGA10 Beratung-Conseils" sheetId="35" r:id="rId2"/>
    <sheet name="KGA11 BlockKurse-Cours bloc" sheetId="37" r:id="rId3"/>
    <sheet name="KGA12 TagesKurs-Cours un jour" sheetId="38" r:id="rId4"/>
    <sheet name="KGA13 Halbjahrkurs-Courssemestr" sheetId="39" r:id="rId5"/>
    <sheet name="KGB21 PubRele.-Rel. Pub." sheetId="40" r:id="rId6"/>
    <sheet name="KGC31 à 35 LUFEB-PROSPREH" sheetId="41" r:id="rId7"/>
    <sheet name="PROG" sheetId="42" state="hidden" r:id="rId8"/>
  </sheets>
  <definedNames>
    <definedName name="BSV">'0-Teilnehmer-Participants'!$N$1</definedName>
    <definedName name="debutTab">'0-Teilnehmer-Participants'!$J$11</definedName>
    <definedName name="Fin">'0-Teilnehmer-Participants'!$134:$134</definedName>
    <definedName name="FinDonnée">PROG!$A$122</definedName>
    <definedName name="FinNom">'0-Teilnehmer-Participants'!$B$133</definedName>
    <definedName name="FinPrenom">'0-Teilnehmer-Participants'!$C$133</definedName>
    <definedName name="finTab">'0-Teilnehmer-Participants'!$AF$133</definedName>
    <definedName name="j">'0-Teilnehmer-Participants'!$J$9</definedName>
    <definedName name="k">'0-Teilnehmer-Participants'!$K$9</definedName>
    <definedName name="NOM">'0-Teilnehmer-Participants'!$B$94:$C$133</definedName>
    <definedName name="TOTKGA12">'KGA12 TagesKurs-Cours un jour'!$A$103:$AM$103</definedName>
  </definedNames>
  <calcPr calcId="152511"/>
</workbook>
</file>

<file path=xl/calcChain.xml><?xml version="1.0" encoding="utf-8"?>
<calcChain xmlns="http://schemas.openxmlformats.org/spreadsheetml/2006/main">
  <c r="A2" i="42" l="1"/>
  <c r="I12" i="36"/>
  <c r="B2" i="42" s="1"/>
  <c r="A12" i="36"/>
  <c r="L134" i="36" l="1"/>
  <c r="O134" i="36"/>
  <c r="N134" i="36"/>
  <c r="M134" i="36"/>
  <c r="K134" i="36"/>
  <c r="J134" i="36"/>
  <c r="Q134" i="36"/>
  <c r="R134" i="36"/>
  <c r="S134" i="36"/>
  <c r="T134" i="36"/>
  <c r="U134" i="36"/>
  <c r="V134" i="36"/>
  <c r="W134" i="36"/>
  <c r="X134" i="36"/>
  <c r="Y134" i="36"/>
  <c r="Z134" i="36"/>
  <c r="AA134" i="36"/>
  <c r="AB134" i="36"/>
  <c r="AC134" i="36"/>
  <c r="AD134" i="36"/>
  <c r="AE134" i="36"/>
  <c r="AF134" i="36"/>
  <c r="P134" i="36"/>
  <c r="B117" i="42" l="1"/>
  <c r="A4" i="42"/>
  <c r="A5" i="42"/>
  <c r="A6" i="42"/>
  <c r="A7" i="42"/>
  <c r="A8" i="42"/>
  <c r="A9" i="42"/>
  <c r="A10" i="42"/>
  <c r="A11" i="42"/>
  <c r="A12" i="42"/>
  <c r="A13" i="42"/>
  <c r="A14" i="42"/>
  <c r="A15" i="42"/>
  <c r="A16" i="42"/>
  <c r="A17" i="42"/>
  <c r="A18" i="42"/>
  <c r="A19" i="42"/>
  <c r="A20" i="42"/>
  <c r="A21" i="42"/>
  <c r="A22" i="42"/>
  <c r="A23" i="42"/>
  <c r="A24" i="42"/>
  <c r="A25" i="42"/>
  <c r="A26" i="42"/>
  <c r="A27" i="42"/>
  <c r="A28" i="42"/>
  <c r="A29" i="42"/>
  <c r="A30" i="42"/>
  <c r="A31" i="42"/>
  <c r="A32" i="42"/>
  <c r="A33" i="42"/>
  <c r="A34" i="42"/>
  <c r="A35" i="42"/>
  <c r="A36" i="42"/>
  <c r="A37" i="42"/>
  <c r="A38" i="42"/>
  <c r="A39" i="42"/>
  <c r="A40" i="42"/>
  <c r="A41" i="42"/>
  <c r="A42" i="42"/>
  <c r="A43" i="42"/>
  <c r="A44" i="42"/>
  <c r="A45" i="42"/>
  <c r="A46" i="42"/>
  <c r="A47" i="42"/>
  <c r="A48" i="42"/>
  <c r="A49" i="42"/>
  <c r="A50" i="42"/>
  <c r="A51" i="42"/>
  <c r="A52" i="42"/>
  <c r="A53" i="42"/>
  <c r="A54" i="42"/>
  <c r="A55" i="42"/>
  <c r="A56" i="42"/>
  <c r="A57" i="42"/>
  <c r="A58" i="42"/>
  <c r="A59" i="42"/>
  <c r="A60" i="42"/>
  <c r="A61" i="42"/>
  <c r="A62" i="42"/>
  <c r="A63" i="42"/>
  <c r="A64" i="42"/>
  <c r="A65" i="42"/>
  <c r="A66" i="42"/>
  <c r="A67" i="42"/>
  <c r="A68" i="42"/>
  <c r="A69" i="42"/>
  <c r="A70" i="42"/>
  <c r="A71" i="42"/>
  <c r="A72" i="42"/>
  <c r="A73" i="42"/>
  <c r="A74" i="42"/>
  <c r="A75" i="42"/>
  <c r="A76" i="42"/>
  <c r="A77" i="42"/>
  <c r="A78" i="42"/>
  <c r="A79" i="42"/>
  <c r="A80" i="42"/>
  <c r="A81" i="42"/>
  <c r="A82" i="42"/>
  <c r="A83" i="42"/>
  <c r="A84" i="42"/>
  <c r="A85" i="42"/>
  <c r="A86" i="42"/>
  <c r="A87" i="42"/>
  <c r="A88" i="42"/>
  <c r="A89" i="42"/>
  <c r="A90" i="42"/>
  <c r="A91" i="42"/>
  <c r="A92" i="42"/>
  <c r="A93" i="42"/>
  <c r="A94" i="42"/>
  <c r="A95" i="42"/>
  <c r="A96" i="42"/>
  <c r="A97" i="42"/>
  <c r="A98" i="42"/>
  <c r="A99" i="42"/>
  <c r="A100" i="42"/>
  <c r="A101" i="42"/>
  <c r="A102" i="42"/>
  <c r="A103" i="42"/>
  <c r="A104" i="42"/>
  <c r="A105" i="42"/>
  <c r="A106" i="42"/>
  <c r="A107" i="42"/>
  <c r="A108" i="42"/>
  <c r="A109" i="42"/>
  <c r="A110" i="42"/>
  <c r="A111" i="42"/>
  <c r="A112" i="42"/>
  <c r="A113" i="42"/>
  <c r="A114" i="42"/>
  <c r="A115" i="42"/>
  <c r="A116" i="42"/>
  <c r="A117" i="42"/>
  <c r="A118" i="42"/>
  <c r="A119" i="42"/>
  <c r="A120" i="42"/>
  <c r="A121" i="42"/>
  <c r="A122" i="42"/>
  <c r="A123" i="42"/>
  <c r="A3" i="42"/>
  <c r="B113" i="42"/>
  <c r="A13" i="36"/>
  <c r="B114" i="42"/>
  <c r="A14" i="36"/>
  <c r="T104" i="37" l="1"/>
  <c r="U104" i="37"/>
  <c r="A95" i="36" l="1"/>
  <c r="A15" i="36"/>
  <c r="A16" i="36"/>
  <c r="A17" i="36"/>
  <c r="A18" i="36"/>
  <c r="A19" i="36"/>
  <c r="A20" i="36"/>
  <c r="A21" i="36" l="1"/>
  <c r="A22" i="36"/>
  <c r="A23" i="36"/>
  <c r="A24" i="36"/>
  <c r="A25" i="36"/>
  <c r="A26" i="36"/>
  <c r="A27" i="36" l="1"/>
  <c r="A28" i="36"/>
  <c r="A29" i="36"/>
  <c r="A30" i="36"/>
  <c r="A31" i="36"/>
  <c r="A32" i="36"/>
  <c r="A33" i="36"/>
  <c r="A34" i="36"/>
  <c r="A35" i="36"/>
  <c r="A36" i="36"/>
  <c r="A37" i="36"/>
  <c r="A38" i="36"/>
  <c r="A39" i="36"/>
  <c r="A40" i="36"/>
  <c r="B19" i="42" l="1"/>
  <c r="A41" i="36"/>
  <c r="A42" i="36" l="1"/>
  <c r="A43" i="36" l="1"/>
  <c r="B4" i="42" s="1"/>
  <c r="A44" i="36"/>
  <c r="A45" i="36"/>
  <c r="A46" i="36"/>
  <c r="B8" i="42" s="1"/>
  <c r="A47" i="36"/>
  <c r="B6" i="42" l="1"/>
  <c r="B7" i="42"/>
  <c r="B9" i="42"/>
  <c r="A48" i="36"/>
  <c r="A49" i="36"/>
  <c r="A50" i="36"/>
  <c r="A51" i="36"/>
  <c r="A52" i="36"/>
  <c r="A53" i="36"/>
  <c r="A58" i="36"/>
  <c r="B10" i="42" l="1"/>
  <c r="I129" i="36"/>
  <c r="B119" i="42" s="1"/>
  <c r="B15" i="42"/>
  <c r="B14" i="42"/>
  <c r="B17" i="42"/>
  <c r="B13" i="42"/>
  <c r="B11" i="42"/>
  <c r="B16" i="42"/>
  <c r="A54" i="36"/>
  <c r="B18" i="42" s="1"/>
  <c r="A55" i="36"/>
  <c r="A56" i="36"/>
  <c r="A57" i="36"/>
  <c r="B23" i="42" l="1"/>
  <c r="B21" i="42"/>
  <c r="B24" i="42"/>
  <c r="A59" i="36"/>
  <c r="B25" i="42" s="1"/>
  <c r="A60" i="36"/>
  <c r="A61" i="36"/>
  <c r="B22" i="42" l="1"/>
  <c r="B115" i="42"/>
  <c r="B26" i="42"/>
  <c r="A62" i="36"/>
  <c r="B27" i="42" s="1"/>
  <c r="A63" i="36" l="1"/>
  <c r="B28" i="42" s="1"/>
  <c r="A64" i="36"/>
  <c r="B29" i="42" s="1"/>
  <c r="A65" i="36" l="1"/>
  <c r="B30" i="42" s="1"/>
  <c r="A66" i="36"/>
  <c r="A67" i="36"/>
  <c r="A68" i="36"/>
  <c r="A69" i="36"/>
  <c r="A70" i="36"/>
  <c r="A71" i="36"/>
  <c r="A72" i="36"/>
  <c r="A73" i="36"/>
  <c r="A74" i="36"/>
  <c r="A75" i="36"/>
  <c r="A76" i="36"/>
  <c r="B42" i="42" l="1"/>
  <c r="B43" i="42"/>
  <c r="B38" i="42"/>
  <c r="B33" i="42"/>
  <c r="B36" i="42"/>
  <c r="B40" i="42"/>
  <c r="A77" i="36"/>
  <c r="A78" i="36"/>
  <c r="A79" i="36"/>
  <c r="A80" i="36"/>
  <c r="A81" i="36"/>
  <c r="A82" i="36"/>
  <c r="A83" i="36"/>
  <c r="A84" i="36"/>
  <c r="B34" i="42" l="1"/>
  <c r="B35" i="42"/>
  <c r="B37" i="42"/>
  <c r="B39" i="42"/>
  <c r="B44" i="42"/>
  <c r="B41" i="42"/>
  <c r="B45" i="42"/>
  <c r="B52" i="42"/>
  <c r="B46" i="42"/>
  <c r="B49" i="42"/>
  <c r="B53" i="42"/>
  <c r="A85" i="36"/>
  <c r="A86" i="36"/>
  <c r="A87" i="36"/>
  <c r="A88" i="36"/>
  <c r="A89" i="36" l="1"/>
  <c r="A90" i="36"/>
  <c r="A91" i="36"/>
  <c r="A92" i="36"/>
  <c r="A93" i="36"/>
  <c r="A94" i="36"/>
  <c r="I133" i="36"/>
  <c r="B123" i="42" s="1"/>
  <c r="A133" i="36"/>
  <c r="I5" i="36"/>
  <c r="A5" i="36"/>
  <c r="A96" i="36"/>
  <c r="A97" i="36"/>
  <c r="A98" i="36"/>
  <c r="A99" i="36"/>
  <c r="A100" i="36"/>
  <c r="A101" i="36"/>
  <c r="A102" i="36"/>
  <c r="A103" i="36"/>
  <c r="A104" i="36"/>
  <c r="A105" i="36"/>
  <c r="A107" i="36"/>
  <c r="A108" i="36"/>
  <c r="A109" i="36"/>
  <c r="A110" i="36"/>
  <c r="A111" i="36"/>
  <c r="A112" i="36"/>
  <c r="A113" i="36"/>
  <c r="A114" i="36"/>
  <c r="A115" i="36"/>
  <c r="A116" i="36"/>
  <c r="A117" i="36"/>
  <c r="A118" i="36"/>
  <c r="A119" i="36"/>
  <c r="A120" i="36"/>
  <c r="A121" i="36"/>
  <c r="B54" i="42" s="1"/>
  <c r="A122" i="36"/>
  <c r="A123" i="36"/>
  <c r="A124" i="36"/>
  <c r="B5" i="42" s="1"/>
  <c r="A125" i="36"/>
  <c r="B12" i="42" s="1"/>
  <c r="A126" i="36"/>
  <c r="B47" i="42" s="1"/>
  <c r="A127" i="36"/>
  <c r="A128" i="36"/>
  <c r="A129" i="36"/>
  <c r="A130" i="36"/>
  <c r="A131" i="36"/>
  <c r="A132" i="36"/>
  <c r="A106" i="36"/>
  <c r="B59" i="42" l="1"/>
  <c r="B58" i="42"/>
  <c r="B31" i="42"/>
  <c r="B32" i="42"/>
  <c r="B60" i="42"/>
  <c r="B48" i="42"/>
  <c r="B67" i="42"/>
  <c r="B62" i="42"/>
  <c r="I128" i="36"/>
  <c r="B118" i="42" s="1"/>
  <c r="I130" i="36"/>
  <c r="B120" i="42" s="1"/>
  <c r="I131" i="36"/>
  <c r="B121" i="42" s="1"/>
  <c r="I132" i="36"/>
  <c r="B122" i="42" s="1"/>
  <c r="I126" i="36"/>
  <c r="B116" i="42" s="1"/>
  <c r="B20" i="42"/>
  <c r="B68" i="42"/>
  <c r="B92" i="42"/>
  <c r="B65" i="42"/>
  <c r="B70" i="42"/>
  <c r="B3" i="42"/>
  <c r="R11" i="41"/>
  <c r="G103" i="39"/>
  <c r="B73" i="42" l="1"/>
  <c r="B94" i="42"/>
  <c r="B61" i="42"/>
  <c r="B105" i="42"/>
  <c r="B89" i="42"/>
  <c r="B84" i="42"/>
  <c r="B81" i="42"/>
  <c r="B79" i="42"/>
  <c r="B86" i="42"/>
  <c r="B56" i="42"/>
  <c r="B55" i="42"/>
  <c r="B75" i="42"/>
  <c r="B103" i="42"/>
  <c r="B101" i="42"/>
  <c r="B74" i="42"/>
  <c r="B88" i="42"/>
  <c r="B85" i="42"/>
  <c r="B108" i="42"/>
  <c r="B91" i="42"/>
  <c r="B69" i="42"/>
  <c r="B72" i="42"/>
  <c r="B64" i="42"/>
  <c r="B110" i="42"/>
  <c r="B82" i="42"/>
  <c r="B87" i="42"/>
  <c r="B93" i="42"/>
  <c r="B78" i="42"/>
  <c r="B57" i="42"/>
  <c r="B83" i="42"/>
  <c r="B71" i="42"/>
  <c r="B63" i="42"/>
  <c r="B80" i="42"/>
  <c r="B90" i="42"/>
  <c r="B66" i="42"/>
  <c r="B76" i="42"/>
  <c r="B77" i="42"/>
  <c r="B95" i="42"/>
  <c r="B50" i="42"/>
  <c r="B51" i="42"/>
  <c r="B99" i="42"/>
  <c r="B104" i="42"/>
  <c r="B96" i="42"/>
  <c r="B98" i="42"/>
  <c r="B112" i="42"/>
  <c r="B107" i="42"/>
  <c r="B111" i="42"/>
  <c r="B109" i="42"/>
  <c r="B102" i="42"/>
  <c r="B97" i="42"/>
  <c r="B106" i="42"/>
  <c r="B100" i="42"/>
  <c r="O1" i="41"/>
  <c r="O1" i="40"/>
  <c r="S20" i="40" l="1"/>
  <c r="Q1" i="38"/>
  <c r="R19" i="40" l="1"/>
  <c r="R18" i="40"/>
  <c r="R17" i="40"/>
  <c r="R16" i="40"/>
  <c r="R15" i="40"/>
  <c r="R14" i="40"/>
  <c r="R13" i="40"/>
  <c r="R12" i="40"/>
  <c r="R11" i="40"/>
  <c r="R10" i="40"/>
  <c r="G19" i="40"/>
  <c r="G18" i="40"/>
  <c r="G17" i="40"/>
  <c r="G16" i="40"/>
  <c r="G15" i="40"/>
  <c r="G14" i="40"/>
  <c r="G13" i="40"/>
  <c r="G11" i="40"/>
  <c r="G12" i="40"/>
  <c r="G10" i="40"/>
  <c r="Q1" i="39" l="1"/>
  <c r="G49" i="41"/>
  <c r="G48" i="41"/>
  <c r="G47" i="41"/>
  <c r="G46" i="41"/>
  <c r="G45" i="41"/>
  <c r="G44" i="41"/>
  <c r="G33" i="41"/>
  <c r="G32" i="41"/>
  <c r="G31" i="41"/>
  <c r="G30" i="41"/>
  <c r="G29" i="41"/>
  <c r="G28" i="41"/>
  <c r="G16" i="41"/>
  <c r="G15" i="41"/>
  <c r="G14" i="41"/>
  <c r="G13" i="41"/>
  <c r="G12" i="41"/>
  <c r="G11" i="41"/>
  <c r="R49" i="41"/>
  <c r="R48" i="41"/>
  <c r="R47" i="41"/>
  <c r="R46" i="41"/>
  <c r="R45" i="41"/>
  <c r="R44" i="41"/>
  <c r="R41" i="41"/>
  <c r="R40" i="41"/>
  <c r="R39" i="41"/>
  <c r="R38" i="41"/>
  <c r="R37" i="41"/>
  <c r="R36" i="41" l="1"/>
  <c r="R33" i="41"/>
  <c r="R32" i="41"/>
  <c r="R31" i="41"/>
  <c r="R30" i="41"/>
  <c r="R29" i="41"/>
  <c r="R28" i="41"/>
  <c r="R24" i="41"/>
  <c r="R23" i="41"/>
  <c r="R22" i="41"/>
  <c r="R21" i="41"/>
  <c r="R20" i="41"/>
  <c r="R16" i="41"/>
  <c r="R15" i="41"/>
  <c r="R14" i="41"/>
  <c r="R13" i="41"/>
  <c r="R12" i="41"/>
  <c r="R19" i="41"/>
  <c r="S42" i="41" l="1"/>
  <c r="S34" i="41"/>
  <c r="S25" i="41"/>
  <c r="AM103" i="39"/>
  <c r="AK103" i="39"/>
  <c r="AI103" i="39"/>
  <c r="AG103" i="39"/>
  <c r="AE103" i="39"/>
  <c r="AC103" i="39"/>
  <c r="AA103" i="39"/>
  <c r="Y103" i="39"/>
  <c r="W103" i="39"/>
  <c r="U103" i="39"/>
  <c r="S103" i="39"/>
  <c r="Q103" i="39"/>
  <c r="O103" i="39"/>
  <c r="M103" i="39"/>
  <c r="C101" i="39"/>
  <c r="C102" i="39"/>
  <c r="C100" i="39"/>
  <c r="C99" i="39"/>
  <c r="C98" i="39"/>
  <c r="C97" i="39"/>
  <c r="C96" i="39"/>
  <c r="C95" i="39"/>
  <c r="C94" i="39"/>
  <c r="C93" i="39"/>
  <c r="C92" i="39"/>
  <c r="C91" i="39"/>
  <c r="C90" i="39"/>
  <c r="C89" i="39"/>
  <c r="C88" i="39"/>
  <c r="C87" i="39"/>
  <c r="C86" i="39"/>
  <c r="C85" i="39"/>
  <c r="C84" i="39"/>
  <c r="C83" i="39"/>
  <c r="C82" i="39"/>
  <c r="C81" i="39"/>
  <c r="C80" i="39"/>
  <c r="C79" i="39"/>
  <c r="C78" i="39"/>
  <c r="C77" i="39"/>
  <c r="C76" i="39"/>
  <c r="C75" i="39"/>
  <c r="C74" i="39"/>
  <c r="C73" i="39"/>
  <c r="C72" i="39"/>
  <c r="C71" i="39"/>
  <c r="C70" i="39"/>
  <c r="C69" i="39"/>
  <c r="C68" i="39"/>
  <c r="C67" i="39"/>
  <c r="C66" i="39"/>
  <c r="C65" i="39"/>
  <c r="C64" i="39"/>
  <c r="C63" i="39"/>
  <c r="C62" i="39"/>
  <c r="C61" i="39"/>
  <c r="C60" i="39"/>
  <c r="C59" i="39"/>
  <c r="C58" i="39"/>
  <c r="C57" i="39"/>
  <c r="C56" i="39"/>
  <c r="C55" i="39"/>
  <c r="C54" i="39"/>
  <c r="C53" i="39"/>
  <c r="C52" i="39"/>
  <c r="C51" i="39"/>
  <c r="C50" i="39"/>
  <c r="C49" i="39"/>
  <c r="C48" i="39"/>
  <c r="C47" i="39"/>
  <c r="C46" i="39"/>
  <c r="C45" i="39"/>
  <c r="C44" i="39"/>
  <c r="C43" i="39"/>
  <c r="C42" i="39"/>
  <c r="C41" i="39"/>
  <c r="C40" i="39"/>
  <c r="C39" i="39"/>
  <c r="C38" i="39"/>
  <c r="C37" i="39"/>
  <c r="C36" i="39"/>
  <c r="C35" i="39"/>
  <c r="C34" i="39"/>
  <c r="C33" i="39"/>
  <c r="C32" i="39"/>
  <c r="C31" i="39"/>
  <c r="C30" i="39"/>
  <c r="C29" i="39"/>
  <c r="C28" i="39"/>
  <c r="C27" i="39"/>
  <c r="C26" i="39"/>
  <c r="C25" i="39"/>
  <c r="C24" i="39"/>
  <c r="C23" i="39"/>
  <c r="C22" i="39"/>
  <c r="C21" i="39"/>
  <c r="C20" i="39"/>
  <c r="C19" i="39"/>
  <c r="C18" i="39"/>
  <c r="C17" i="39"/>
  <c r="C16" i="39"/>
  <c r="C15" i="39"/>
  <c r="C14" i="39"/>
  <c r="G103" i="37"/>
  <c r="E103" i="37"/>
  <c r="G102" i="37"/>
  <c r="E102" i="37"/>
  <c r="G101" i="37"/>
  <c r="E101" i="37"/>
  <c r="G100" i="37"/>
  <c r="E100" i="37"/>
  <c r="G99" i="37"/>
  <c r="E99" i="37"/>
  <c r="G98" i="37"/>
  <c r="E98" i="37"/>
  <c r="G97" i="37"/>
  <c r="E97" i="37"/>
  <c r="G96" i="37"/>
  <c r="E96" i="37"/>
  <c r="G95" i="37"/>
  <c r="E95" i="37"/>
  <c r="G94" i="37"/>
  <c r="E94" i="37"/>
  <c r="G93" i="37"/>
  <c r="E93" i="37"/>
  <c r="G92" i="37"/>
  <c r="E92" i="37"/>
  <c r="G91" i="37"/>
  <c r="E91" i="37"/>
  <c r="G90" i="37"/>
  <c r="E90" i="37"/>
  <c r="G89" i="37"/>
  <c r="E89" i="37"/>
  <c r="G88" i="37"/>
  <c r="E88" i="37"/>
  <c r="G87" i="37"/>
  <c r="E87" i="37"/>
  <c r="G86" i="37"/>
  <c r="E86" i="37"/>
  <c r="G85" i="37"/>
  <c r="E85" i="37"/>
  <c r="G84" i="37"/>
  <c r="E84" i="37"/>
  <c r="G83" i="37"/>
  <c r="E83" i="37"/>
  <c r="G82" i="37"/>
  <c r="E82" i="37"/>
  <c r="G81" i="37"/>
  <c r="E81" i="37"/>
  <c r="G80" i="37"/>
  <c r="E80" i="37"/>
  <c r="G79" i="37"/>
  <c r="E79" i="37"/>
  <c r="G78" i="37"/>
  <c r="E78" i="37"/>
  <c r="G77" i="37"/>
  <c r="E77" i="37"/>
  <c r="G76" i="37"/>
  <c r="E76" i="37"/>
  <c r="G75" i="37"/>
  <c r="E75" i="37"/>
  <c r="G74" i="37"/>
  <c r="E74" i="37"/>
  <c r="G73" i="37"/>
  <c r="E73" i="37"/>
  <c r="G72" i="37"/>
  <c r="E72" i="37"/>
  <c r="G71" i="37"/>
  <c r="E71" i="37"/>
  <c r="G70" i="37"/>
  <c r="E70" i="37"/>
  <c r="G69" i="37"/>
  <c r="E69" i="37"/>
  <c r="G68" i="37"/>
  <c r="E68" i="37"/>
  <c r="G67" i="37"/>
  <c r="E67" i="37"/>
  <c r="G66" i="37"/>
  <c r="E66" i="37"/>
  <c r="G65" i="37"/>
  <c r="E65" i="37"/>
  <c r="G64" i="37"/>
  <c r="E64" i="37"/>
  <c r="G63" i="37"/>
  <c r="E63" i="37"/>
  <c r="G62" i="37"/>
  <c r="E62" i="37"/>
  <c r="G61" i="37"/>
  <c r="E61" i="37"/>
  <c r="G60" i="37"/>
  <c r="E60" i="37"/>
  <c r="G59" i="37"/>
  <c r="E59" i="37"/>
  <c r="G58" i="37"/>
  <c r="E58" i="37"/>
  <c r="G57" i="37"/>
  <c r="E57" i="37"/>
  <c r="G56" i="37"/>
  <c r="E56" i="37"/>
  <c r="G55" i="37"/>
  <c r="E55" i="37"/>
  <c r="G54" i="37"/>
  <c r="E54" i="37"/>
  <c r="G53" i="37"/>
  <c r="E53" i="37"/>
  <c r="G52" i="37"/>
  <c r="E52" i="37"/>
  <c r="G51" i="37"/>
  <c r="E51" i="37"/>
  <c r="G50" i="37"/>
  <c r="E50" i="37"/>
  <c r="G49" i="37"/>
  <c r="E49" i="37"/>
  <c r="G48" i="37"/>
  <c r="E48" i="37"/>
  <c r="G47" i="37"/>
  <c r="E47" i="37"/>
  <c r="G46" i="37"/>
  <c r="E46" i="37"/>
  <c r="G45" i="37"/>
  <c r="E45" i="37"/>
  <c r="G44" i="37"/>
  <c r="E44" i="37"/>
  <c r="G43" i="37"/>
  <c r="E43" i="37"/>
  <c r="G42" i="37"/>
  <c r="E42" i="37"/>
  <c r="G41" i="37"/>
  <c r="E41" i="37"/>
  <c r="G40" i="37"/>
  <c r="E40" i="37"/>
  <c r="G39" i="37"/>
  <c r="E39" i="37"/>
  <c r="G38" i="37"/>
  <c r="E38" i="37"/>
  <c r="G37" i="37"/>
  <c r="E37" i="37"/>
  <c r="G36" i="37"/>
  <c r="E36" i="37"/>
  <c r="G35" i="37"/>
  <c r="E35" i="37"/>
  <c r="G34" i="37"/>
  <c r="E34" i="37"/>
  <c r="G33" i="37"/>
  <c r="E33" i="37"/>
  <c r="G32" i="37"/>
  <c r="E32" i="37"/>
  <c r="G31" i="37"/>
  <c r="E31" i="37"/>
  <c r="G30" i="37"/>
  <c r="E30" i="37"/>
  <c r="G29" i="37"/>
  <c r="E29" i="37"/>
  <c r="G28" i="37"/>
  <c r="E28" i="37"/>
  <c r="G27" i="37"/>
  <c r="E27" i="37"/>
  <c r="G26" i="37"/>
  <c r="E26" i="37"/>
  <c r="G25" i="37"/>
  <c r="E25" i="37"/>
  <c r="G24" i="37"/>
  <c r="E24" i="37"/>
  <c r="G23" i="37"/>
  <c r="E23" i="37"/>
  <c r="G22" i="37"/>
  <c r="E22" i="37"/>
  <c r="G21" i="37"/>
  <c r="E21" i="37"/>
  <c r="G20" i="37"/>
  <c r="E20" i="37"/>
  <c r="G19" i="37"/>
  <c r="E19" i="37"/>
  <c r="G18" i="37"/>
  <c r="E18" i="37"/>
  <c r="G17" i="37"/>
  <c r="E17" i="37"/>
  <c r="G16" i="37"/>
  <c r="E16" i="37"/>
  <c r="G15" i="37"/>
  <c r="E15" i="37"/>
  <c r="I121" i="35"/>
  <c r="R1" i="37" l="1"/>
  <c r="G102" i="38"/>
  <c r="D102" i="38"/>
  <c r="G101" i="38"/>
  <c r="D101" i="38"/>
  <c r="G100" i="38"/>
  <c r="D100" i="38"/>
  <c r="G99" i="38"/>
  <c r="D99" i="38"/>
  <c r="G98" i="38"/>
  <c r="D98" i="38"/>
  <c r="G97" i="38"/>
  <c r="D97" i="38"/>
  <c r="G96" i="38"/>
  <c r="D96" i="38"/>
  <c r="G95" i="38"/>
  <c r="D95" i="38"/>
  <c r="G94" i="38"/>
  <c r="D94" i="38"/>
  <c r="G93" i="38"/>
  <c r="D93" i="38"/>
  <c r="G92" i="38"/>
  <c r="D92" i="38"/>
  <c r="G91" i="38"/>
  <c r="D91" i="38"/>
  <c r="G90" i="38"/>
  <c r="D90" i="38"/>
  <c r="G89" i="38"/>
  <c r="D89" i="38"/>
  <c r="G88" i="38"/>
  <c r="D88" i="38"/>
  <c r="G87" i="38"/>
  <c r="D87" i="38"/>
  <c r="G86" i="38"/>
  <c r="D86" i="38"/>
  <c r="G85" i="38"/>
  <c r="D85" i="38"/>
  <c r="G84" i="38"/>
  <c r="D84" i="38"/>
  <c r="G83" i="38"/>
  <c r="D83" i="38"/>
  <c r="G82" i="38"/>
  <c r="D82" i="38"/>
  <c r="G81" i="38"/>
  <c r="D81" i="38"/>
  <c r="G80" i="38"/>
  <c r="D80" i="38"/>
  <c r="G79" i="38"/>
  <c r="D79" i="38"/>
  <c r="G78" i="38"/>
  <c r="D78" i="38"/>
  <c r="G77" i="38"/>
  <c r="D77" i="38"/>
  <c r="G76" i="38"/>
  <c r="D76" i="38"/>
  <c r="G75" i="38"/>
  <c r="D75" i="38"/>
  <c r="G74" i="38"/>
  <c r="D74" i="38"/>
  <c r="G73" i="38"/>
  <c r="D73" i="38"/>
  <c r="G72" i="38"/>
  <c r="D72" i="38"/>
  <c r="G71" i="38"/>
  <c r="D71" i="38"/>
  <c r="G70" i="38"/>
  <c r="D70" i="38"/>
  <c r="G69" i="38"/>
  <c r="D69" i="38"/>
  <c r="G68" i="38"/>
  <c r="D68" i="38"/>
  <c r="G67" i="38"/>
  <c r="D67" i="38"/>
  <c r="G66" i="38"/>
  <c r="D66" i="38"/>
  <c r="G65" i="38"/>
  <c r="D65" i="38"/>
  <c r="G64" i="38"/>
  <c r="D64" i="38"/>
  <c r="G63" i="38"/>
  <c r="D63" i="38"/>
  <c r="G62" i="38"/>
  <c r="D62" i="38"/>
  <c r="G61" i="38"/>
  <c r="D61" i="38"/>
  <c r="G60" i="38"/>
  <c r="D60" i="38"/>
  <c r="G59" i="38"/>
  <c r="D59" i="38"/>
  <c r="G58" i="38"/>
  <c r="D58" i="38"/>
  <c r="G57" i="38"/>
  <c r="D57" i="38"/>
  <c r="G56" i="38"/>
  <c r="D56" i="38"/>
  <c r="G55" i="38"/>
  <c r="D55" i="38"/>
  <c r="G54" i="38"/>
  <c r="D54" i="38"/>
  <c r="G53" i="38"/>
  <c r="D53" i="38"/>
  <c r="G52" i="38"/>
  <c r="D52" i="38"/>
  <c r="G51" i="38"/>
  <c r="D51" i="38"/>
  <c r="G50" i="38"/>
  <c r="D50" i="38"/>
  <c r="G49" i="38"/>
  <c r="D49" i="38"/>
  <c r="G48" i="38"/>
  <c r="D48" i="38"/>
  <c r="G47" i="38"/>
  <c r="D47" i="38"/>
  <c r="G46" i="38"/>
  <c r="D46" i="38"/>
  <c r="G45" i="38"/>
  <c r="D45" i="38"/>
  <c r="G44" i="38"/>
  <c r="D44" i="38"/>
  <c r="G43" i="38"/>
  <c r="D43" i="38"/>
  <c r="G42" i="38"/>
  <c r="D42" i="38"/>
  <c r="G41" i="38"/>
  <c r="D41" i="38"/>
  <c r="G40" i="38"/>
  <c r="D40" i="38"/>
  <c r="G39" i="38"/>
  <c r="D39" i="38"/>
  <c r="G38" i="38"/>
  <c r="D38" i="38"/>
  <c r="G37" i="38"/>
  <c r="D37" i="38"/>
  <c r="G36" i="38"/>
  <c r="D36" i="38"/>
  <c r="G35" i="38"/>
  <c r="D35" i="38"/>
  <c r="G34" i="38"/>
  <c r="D34" i="38"/>
  <c r="G33" i="38"/>
  <c r="D33" i="38"/>
  <c r="G32" i="38"/>
  <c r="D32" i="38"/>
  <c r="G31" i="38"/>
  <c r="D31" i="38"/>
  <c r="G30" i="38"/>
  <c r="D30" i="38"/>
  <c r="G29" i="38"/>
  <c r="D29" i="38"/>
  <c r="G28" i="38"/>
  <c r="D28" i="38"/>
  <c r="G27" i="38"/>
  <c r="D27" i="38"/>
  <c r="G26" i="38"/>
  <c r="D26" i="38"/>
  <c r="G25" i="38"/>
  <c r="D25" i="38"/>
  <c r="G24" i="38"/>
  <c r="D24" i="38"/>
  <c r="G23" i="38"/>
  <c r="D23" i="38"/>
  <c r="G22" i="38"/>
  <c r="D22" i="38"/>
  <c r="G21" i="38"/>
  <c r="D21" i="38"/>
  <c r="G20" i="38"/>
  <c r="D20" i="38"/>
  <c r="G19" i="38"/>
  <c r="D19" i="38"/>
  <c r="G18" i="38"/>
  <c r="D18" i="38"/>
  <c r="G17" i="38"/>
  <c r="D17" i="38"/>
  <c r="G16" i="38"/>
  <c r="D16" i="38"/>
  <c r="G15" i="38"/>
  <c r="D15" i="38"/>
  <c r="G14" i="38"/>
  <c r="D14" i="38"/>
  <c r="G14" i="37" l="1"/>
  <c r="C13" i="39" l="1"/>
  <c r="D13" i="38"/>
  <c r="E14" i="37"/>
  <c r="M1" i="35" l="1"/>
  <c r="H5" i="39"/>
  <c r="G5" i="38"/>
  <c r="AJ103" i="39"/>
  <c r="AH103" i="39"/>
  <c r="AF103" i="39"/>
  <c r="G1" i="37"/>
  <c r="K103" i="38" l="1"/>
  <c r="G13" i="38"/>
  <c r="G103" i="38" s="1"/>
  <c r="G104" i="37"/>
  <c r="O104" i="37"/>
  <c r="J103" i="38"/>
  <c r="L103" i="38"/>
  <c r="AG103" i="38"/>
  <c r="AF103" i="38"/>
  <c r="AI103" i="38"/>
  <c r="AH103" i="38"/>
  <c r="AK103" i="38"/>
  <c r="AJ103" i="38"/>
  <c r="AH104" i="37"/>
  <c r="AG104" i="37"/>
  <c r="AJ104" i="37"/>
  <c r="AI104" i="37"/>
  <c r="AL104" i="37"/>
  <c r="AK104" i="37"/>
  <c r="G5" i="37"/>
  <c r="G5" i="35"/>
  <c r="G1" i="35" l="1"/>
  <c r="E1" i="40"/>
  <c r="N3" i="40"/>
  <c r="N2" i="40"/>
  <c r="F103" i="39"/>
  <c r="J103" i="39"/>
  <c r="K103" i="39"/>
  <c r="L103" i="39"/>
  <c r="N103" i="39"/>
  <c r="P103" i="39"/>
  <c r="R103" i="39"/>
  <c r="T103" i="39"/>
  <c r="V103" i="39"/>
  <c r="X103" i="39"/>
  <c r="Z103" i="39"/>
  <c r="AB103" i="39"/>
  <c r="AD103" i="39"/>
  <c r="AL103" i="39"/>
  <c r="K104" i="37"/>
  <c r="L104" i="37"/>
  <c r="M104" i="37"/>
  <c r="N104" i="37"/>
  <c r="P104" i="37"/>
  <c r="Q104" i="37"/>
  <c r="R104" i="37"/>
  <c r="S104" i="37"/>
  <c r="V104" i="37"/>
  <c r="W104" i="37"/>
  <c r="X104" i="37"/>
  <c r="Y104" i="37"/>
  <c r="Z104" i="37"/>
  <c r="AA104" i="37"/>
  <c r="AB104" i="37"/>
  <c r="AC104" i="37"/>
  <c r="AD104" i="37"/>
  <c r="AE104" i="37"/>
  <c r="AF104" i="37"/>
  <c r="AM104" i="37"/>
  <c r="AN104" i="37"/>
  <c r="M3" i="41"/>
  <c r="M2" i="41"/>
  <c r="F1" i="41"/>
  <c r="Q3" i="39"/>
  <c r="Q2" i="39"/>
  <c r="H1" i="39"/>
  <c r="Q3" i="38"/>
  <c r="Q2" i="38"/>
  <c r="S50" i="41" l="1"/>
  <c r="S17" i="41"/>
  <c r="AB103" i="38"/>
  <c r="AL103" i="38"/>
  <c r="AD103" i="38"/>
  <c r="Z103" i="38"/>
  <c r="X103" i="38"/>
  <c r="V103" i="38"/>
  <c r="T103" i="38"/>
  <c r="R103" i="38"/>
  <c r="P103" i="38"/>
  <c r="N103" i="38"/>
  <c r="F121" i="35"/>
  <c r="G121" i="35"/>
  <c r="H121" i="35"/>
  <c r="J121" i="35"/>
  <c r="L121" i="35"/>
  <c r="M121" i="35"/>
  <c r="N121" i="35"/>
  <c r="O121" i="35"/>
  <c r="P121" i="35"/>
  <c r="Q121" i="35"/>
  <c r="R121" i="35"/>
  <c r="S121" i="35"/>
  <c r="C121" i="35"/>
  <c r="D121" i="35"/>
  <c r="E121" i="35"/>
  <c r="H104" i="37"/>
  <c r="G1" i="38"/>
  <c r="S51" i="41" l="1"/>
  <c r="R3" i="37"/>
  <c r="R2" i="37"/>
  <c r="M3" i="35" l="1"/>
  <c r="M2" i="35"/>
  <c r="M103" i="38" l="1"/>
  <c r="O103" i="38"/>
  <c r="Q103" i="38"/>
  <c r="S103" i="38"/>
  <c r="U103" i="38"/>
  <c r="W103" i="38"/>
  <c r="Y103" i="38"/>
  <c r="AA103" i="38"/>
  <c r="AC103" i="38"/>
  <c r="AE103" i="38"/>
  <c r="AM103" i="38"/>
</calcChain>
</file>

<file path=xl/sharedStrings.xml><?xml version="1.0" encoding="utf-8"?>
<sst xmlns="http://schemas.openxmlformats.org/spreadsheetml/2006/main" count="716" uniqueCount="328">
  <si>
    <t>Total</t>
  </si>
  <si>
    <t>Vereinigung Cerebral Schweiz</t>
  </si>
  <si>
    <t>Association Cerebral Suisse</t>
  </si>
  <si>
    <t>Associazione Cerebral Svizzera</t>
  </si>
  <si>
    <t>Mail :</t>
  </si>
  <si>
    <t>Tel. :</t>
  </si>
  <si>
    <t>KGA1</t>
  </si>
  <si>
    <t xml:space="preserve"> </t>
  </si>
  <si>
    <t xml:space="preserve">Ref. BSV/OFAS : </t>
  </si>
  <si>
    <t>KGA5</t>
  </si>
  <si>
    <t>KGA4</t>
  </si>
  <si>
    <t>KGA3</t>
  </si>
  <si>
    <t>KGA2</t>
  </si>
  <si>
    <t>KGA6</t>
  </si>
  <si>
    <t>KGA7</t>
  </si>
  <si>
    <t>KGA8</t>
  </si>
  <si>
    <t>KGA9</t>
  </si>
  <si>
    <t>La saisie des conseils peut se faire de deux manières :</t>
  </si>
  <si>
    <t>En saissisant chaque conseil pour chaque date et chaque bénéficiaire</t>
  </si>
  <si>
    <t xml:space="preserve">En gerant la liste des conseils dispensés séparémentet en reportant dans ce fichier le résumé pour chaque bénéficiare. </t>
  </si>
  <si>
    <t>La date devient donc : 31 décembre et le détail des conseils doit être consultable par la faìtière</t>
  </si>
  <si>
    <t>A</t>
  </si>
  <si>
    <t>B</t>
  </si>
  <si>
    <t>KGA10</t>
  </si>
  <si>
    <t>Kurs info
Données du cours</t>
  </si>
  <si>
    <t>KGA11</t>
  </si>
  <si>
    <t>KGA12</t>
  </si>
  <si>
    <t>KGA13</t>
  </si>
  <si>
    <t>Important :</t>
  </si>
  <si>
    <t>Sont reportés ici les brefs descriptifs des activités et prestations réalisées</t>
  </si>
  <si>
    <r>
      <t xml:space="preserve">Typ
</t>
    </r>
    <r>
      <rPr>
        <b/>
        <sz val="10"/>
        <color rgb="FF0000FF"/>
        <rFont val="Century Gothic"/>
        <family val="2"/>
      </rPr>
      <t>Type</t>
    </r>
  </si>
  <si>
    <r>
      <t xml:space="preserve">Neu in
</t>
    </r>
    <r>
      <rPr>
        <b/>
        <sz val="10"/>
        <color rgb="FF0000FF"/>
        <rFont val="Century Gothic"/>
        <family val="2"/>
      </rPr>
      <t xml:space="preserve">Nouveau en </t>
    </r>
  </si>
  <si>
    <r>
      <t xml:space="preserve">Leistungsanspruch
</t>
    </r>
    <r>
      <rPr>
        <b/>
        <sz val="10"/>
        <color rgb="FF0000FF"/>
        <rFont val="Century Gothic"/>
        <family val="2"/>
      </rPr>
      <t>Droit aux prestations</t>
    </r>
  </si>
  <si>
    <r>
      <t xml:space="preserve">Name
</t>
    </r>
    <r>
      <rPr>
        <b/>
        <sz val="10"/>
        <color rgb="FF0000FF"/>
        <rFont val="Century Gothic"/>
        <family val="2"/>
      </rPr>
      <t>Nom</t>
    </r>
  </si>
  <si>
    <r>
      <t xml:space="preserve">Vorname 
</t>
    </r>
    <r>
      <rPr>
        <b/>
        <sz val="10"/>
        <color rgb="FF0000FF"/>
        <rFont val="Century Gothic"/>
        <family val="2"/>
      </rPr>
      <t>Prénom</t>
    </r>
  </si>
  <si>
    <r>
      <t xml:space="preserve">Plz
</t>
    </r>
    <r>
      <rPr>
        <b/>
        <sz val="10"/>
        <color rgb="FF0000FF"/>
        <rFont val="Century Gothic"/>
        <family val="2"/>
      </rPr>
      <t>NPA</t>
    </r>
  </si>
  <si>
    <r>
      <t xml:space="preserve">Ort
</t>
    </r>
    <r>
      <rPr>
        <b/>
        <sz val="10"/>
        <color rgb="FF0000FF"/>
        <rFont val="Century Gothic"/>
        <family val="2"/>
      </rPr>
      <t>Localité</t>
    </r>
  </si>
  <si>
    <r>
      <t xml:space="preserve">Kanton
</t>
    </r>
    <r>
      <rPr>
        <b/>
        <sz val="10"/>
        <color rgb="FF0000FF"/>
        <rFont val="Century Gothic"/>
        <family val="2"/>
      </rPr>
      <t>Canton</t>
    </r>
  </si>
  <si>
    <r>
      <t>Geistig-Lernbehindert</t>
    </r>
    <r>
      <rPr>
        <b/>
        <sz val="10"/>
        <color rgb="FF0000FF"/>
        <rFont val="Century Gothic"/>
        <family val="2"/>
      </rPr>
      <t xml:space="preserve">
Handicap mental</t>
    </r>
  </si>
  <si>
    <r>
      <t>Hörbehinderte</t>
    </r>
    <r>
      <rPr>
        <b/>
        <sz val="10"/>
        <color rgb="FF0000FF"/>
        <rFont val="Century Gothic"/>
        <family val="2"/>
      </rPr>
      <t xml:space="preserve">
Handicap de l'ouïe</t>
    </r>
  </si>
  <si>
    <r>
      <t xml:space="preserve">Körperbehinderte
</t>
    </r>
    <r>
      <rPr>
        <b/>
        <sz val="10"/>
        <color rgb="FF0000FF"/>
        <rFont val="Century Gothic"/>
        <family val="2"/>
      </rPr>
      <t>Handicap physique</t>
    </r>
  </si>
  <si>
    <r>
      <t xml:space="preserve">Krankheitsbehindert
</t>
    </r>
    <r>
      <rPr>
        <b/>
        <sz val="10"/>
        <color rgb="FF0000FF"/>
        <rFont val="Century Gothic"/>
        <family val="2"/>
      </rPr>
      <t>Handicap maladie</t>
    </r>
  </si>
  <si>
    <r>
      <t xml:space="preserve">Psychischbehindert </t>
    </r>
    <r>
      <rPr>
        <b/>
        <sz val="10"/>
        <color rgb="FF0000FF"/>
        <rFont val="Century Gothic"/>
        <family val="2"/>
      </rPr>
      <t xml:space="preserve">
Handicap psychique</t>
    </r>
  </si>
  <si>
    <r>
      <t>Sehbehinderte</t>
    </r>
    <r>
      <rPr>
        <b/>
        <sz val="10"/>
        <color rgb="FF0000FF"/>
        <rFont val="Century Gothic"/>
        <family val="2"/>
      </rPr>
      <t xml:space="preserve">
Handicap de la vue</t>
    </r>
  </si>
  <si>
    <r>
      <t xml:space="preserve">Sprachbehinderte
</t>
    </r>
    <r>
      <rPr>
        <b/>
        <sz val="10"/>
        <color rgb="FF0000FF"/>
        <rFont val="Century Gothic"/>
        <family val="2"/>
      </rPr>
      <t>Handicap du langage</t>
    </r>
  </si>
  <si>
    <r>
      <t>Suchtbehinderte</t>
    </r>
    <r>
      <rPr>
        <b/>
        <sz val="10"/>
        <color rgb="FF0000FF"/>
        <rFont val="Century Gothic"/>
        <family val="2"/>
      </rPr>
      <t xml:space="preserve">
Handicap dépendance</t>
    </r>
  </si>
  <si>
    <r>
      <t xml:space="preserve">...dav. Mehrfachbehinderung
</t>
    </r>
    <r>
      <rPr>
        <b/>
        <sz val="10"/>
        <color rgb="FF0000FF"/>
        <rFont val="Century Gothic"/>
        <family val="2"/>
      </rPr>
      <t>..dont handicap multiple</t>
    </r>
  </si>
  <si>
    <r>
      <t xml:space="preserve">IV Behinderte
</t>
    </r>
    <r>
      <rPr>
        <b/>
        <sz val="10"/>
        <color rgb="FF0000FF"/>
        <rFont val="Century Gothic"/>
        <family val="2"/>
      </rPr>
      <t>LAI handicapés</t>
    </r>
  </si>
  <si>
    <r>
      <t xml:space="preserve">IV Angehörige
</t>
    </r>
    <r>
      <rPr>
        <b/>
        <sz val="10"/>
        <color rgb="FF0000FF"/>
        <rFont val="Century Gothic"/>
        <family val="2"/>
      </rPr>
      <t>LAI proche</t>
    </r>
  </si>
  <si>
    <r>
      <t xml:space="preserve">AHV Behinderte
</t>
    </r>
    <r>
      <rPr>
        <b/>
        <sz val="10"/>
        <color rgb="FF0000FF"/>
        <rFont val="Century Gothic"/>
        <family val="2"/>
      </rPr>
      <t>LAVS handicapés</t>
    </r>
  </si>
  <si>
    <r>
      <t xml:space="preserve">AHV Angehörige 
</t>
    </r>
    <r>
      <rPr>
        <b/>
        <sz val="10"/>
        <color rgb="FF0000FF"/>
        <rFont val="Century Gothic"/>
        <family val="2"/>
      </rPr>
      <t>LAVS proche</t>
    </r>
  </si>
  <si>
    <r>
      <t xml:space="preserve">Keine  
</t>
    </r>
    <r>
      <rPr>
        <b/>
        <sz val="10"/>
        <color rgb="FF0000FF"/>
        <rFont val="Century Gothic"/>
        <family val="2"/>
      </rPr>
      <t>Aucune</t>
    </r>
  </si>
  <si>
    <t>Wichtige Bemerkung</t>
  </si>
  <si>
    <r>
      <t>Ref. BSV/</t>
    </r>
    <r>
      <rPr>
        <sz val="8"/>
        <color rgb="FF0000FF"/>
        <rFont val="Century Gothic"/>
        <family val="2"/>
      </rPr>
      <t>OFAS</t>
    </r>
    <r>
      <rPr>
        <sz val="8"/>
        <rFont val="Century Gothic"/>
        <family val="2"/>
      </rPr>
      <t xml:space="preserve"> : </t>
    </r>
  </si>
  <si>
    <t>Cat. A1</t>
  </si>
  <si>
    <t>Cat. 2B</t>
  </si>
  <si>
    <t>Cat. 3C</t>
  </si>
  <si>
    <t>Courte description</t>
  </si>
  <si>
    <t>Nb. semaines</t>
  </si>
  <si>
    <r>
      <t xml:space="preserve">Nb. spécialistes présents
</t>
    </r>
    <r>
      <rPr>
        <b/>
        <sz val="10"/>
        <color rgb="FF0000FF"/>
        <rFont val="Century Gothic"/>
        <family val="2"/>
      </rPr>
      <t>Nb. spécialistes présents</t>
    </r>
  </si>
  <si>
    <t xml:space="preserve">1 ou 2 nuits = Week-end </t>
  </si>
  <si>
    <r>
      <t xml:space="preserve">Beschreibung
</t>
    </r>
    <r>
      <rPr>
        <b/>
        <sz val="10"/>
        <color rgb="FF0000FF"/>
        <rFont val="Century Gothic"/>
        <family val="2"/>
      </rPr>
      <t xml:space="preserve">Description </t>
    </r>
  </si>
  <si>
    <r>
      <rPr>
        <b/>
        <sz val="10"/>
        <color rgb="FFFF0000"/>
        <rFont val="Century Gothic"/>
        <family val="2"/>
      </rPr>
      <t xml:space="preserve">Typ de cours
</t>
    </r>
    <r>
      <rPr>
        <b/>
        <sz val="10"/>
        <color rgb="FF0000FF"/>
        <rFont val="Century Gothic"/>
        <family val="2"/>
      </rPr>
      <t>Typ de cours</t>
    </r>
  </si>
  <si>
    <r>
      <rPr>
        <b/>
        <sz val="10"/>
        <color rgb="FFFF0000"/>
        <rFont val="Century Gothic"/>
        <family val="2"/>
      </rPr>
      <t>Kategorie</t>
    </r>
    <r>
      <rPr>
        <sz val="8"/>
        <color rgb="FFFF0000"/>
        <rFont val="Century Gothic"/>
        <family val="2"/>
      </rPr>
      <t xml:space="preserve"> </t>
    </r>
    <r>
      <rPr>
        <b/>
        <sz val="10"/>
        <rFont val="Century Gothic"/>
        <family val="2"/>
      </rPr>
      <t xml:space="preserve">
</t>
    </r>
    <r>
      <rPr>
        <b/>
        <sz val="10"/>
        <color rgb="FF0000FF"/>
        <rFont val="Century Gothic"/>
        <family val="2"/>
      </rPr>
      <t>Catégorie</t>
    </r>
  </si>
  <si>
    <r>
      <t xml:space="preserve">BSV Profile
</t>
    </r>
    <r>
      <rPr>
        <b/>
        <sz val="10"/>
        <color rgb="FF0000FF"/>
        <rFont val="Century Gothic"/>
        <family val="2"/>
      </rPr>
      <t>Profil OFAS</t>
    </r>
  </si>
  <si>
    <r>
      <rPr>
        <b/>
        <sz val="10"/>
        <rFont val="Century Gothic"/>
        <family val="2"/>
      </rPr>
      <t>Name</t>
    </r>
    <r>
      <rPr>
        <b/>
        <sz val="10"/>
        <color rgb="FF0000FF"/>
        <rFont val="Century Gothic"/>
        <family val="2"/>
      </rPr>
      <t xml:space="preserve">
Nom</t>
    </r>
  </si>
  <si>
    <r>
      <t xml:space="preserve">Ort
</t>
    </r>
    <r>
      <rPr>
        <b/>
        <sz val="9"/>
        <color rgb="FF0000FF"/>
        <rFont val="Century Gothic"/>
        <family val="2"/>
      </rPr>
      <t>Lieu</t>
    </r>
  </si>
  <si>
    <r>
      <t xml:space="preserve">Jahr / </t>
    </r>
    <r>
      <rPr>
        <sz val="11"/>
        <color rgb="FF0000FF"/>
        <rFont val="Century Gothic"/>
        <family val="2"/>
      </rPr>
      <t>Année</t>
    </r>
    <r>
      <rPr>
        <sz val="11"/>
        <rFont val="Century Gothic"/>
        <family val="2"/>
      </rPr>
      <t xml:space="preserve"> :</t>
    </r>
  </si>
  <si>
    <r>
      <t xml:space="preserve">Geistig-Lernbehindert
</t>
    </r>
    <r>
      <rPr>
        <b/>
        <sz val="10"/>
        <color rgb="FF0000FF"/>
        <rFont val="Century Gothic"/>
        <family val="2"/>
      </rPr>
      <t>Handicap mental</t>
    </r>
  </si>
  <si>
    <r>
      <t xml:space="preserve">Hörbehinderte
</t>
    </r>
    <r>
      <rPr>
        <b/>
        <sz val="10"/>
        <color rgb="FF0000FF"/>
        <rFont val="Century Gothic"/>
        <family val="2"/>
      </rPr>
      <t>Handicap de l'ouïe</t>
    </r>
  </si>
  <si>
    <r>
      <t xml:space="preserve">Psychischbehindert 
</t>
    </r>
    <r>
      <rPr>
        <b/>
        <sz val="10"/>
        <color rgb="FF0000FF"/>
        <rFont val="Century Gothic"/>
        <family val="2"/>
      </rPr>
      <t>Handicap psychique</t>
    </r>
  </si>
  <si>
    <r>
      <t xml:space="preserve">Sehbehinderte
</t>
    </r>
    <r>
      <rPr>
        <b/>
        <sz val="10"/>
        <color rgb="FF0000FF"/>
        <rFont val="Century Gothic"/>
        <family val="2"/>
      </rPr>
      <t>Handicap de la vue</t>
    </r>
  </si>
  <si>
    <r>
      <t xml:space="preserve">Suchtbehinderte
</t>
    </r>
    <r>
      <rPr>
        <b/>
        <sz val="10"/>
        <color rgb="FF0000FF"/>
        <rFont val="Century Gothic"/>
        <family val="2"/>
      </rPr>
      <t>Handicap dépendance</t>
    </r>
  </si>
  <si>
    <r>
      <t xml:space="preserve">Tous les handicaps
</t>
    </r>
    <r>
      <rPr>
        <b/>
        <sz val="10"/>
        <color rgb="FF0000FF"/>
        <rFont val="Century Gothic"/>
        <family val="2"/>
      </rPr>
      <t>Tous les handicaps</t>
    </r>
  </si>
  <si>
    <r>
      <t>Kategorie</t>
    </r>
    <r>
      <rPr>
        <sz val="8"/>
        <rFont val="Century Gothic"/>
        <family val="2"/>
      </rPr>
      <t xml:space="preserve"> </t>
    </r>
    <r>
      <rPr>
        <b/>
        <sz val="10"/>
        <rFont val="Century Gothic"/>
        <family val="2"/>
      </rPr>
      <t xml:space="preserve">
</t>
    </r>
    <r>
      <rPr>
        <b/>
        <sz val="10"/>
        <color rgb="FF0000FF"/>
        <rFont val="Century Gothic"/>
        <family val="2"/>
      </rPr>
      <t>Catégorie</t>
    </r>
  </si>
  <si>
    <t>Regionale Vereinigung :</t>
  </si>
  <si>
    <t>Association régionale :</t>
  </si>
  <si>
    <r>
      <t xml:space="preserve">Personalien / </t>
    </r>
    <r>
      <rPr>
        <b/>
        <sz val="10"/>
        <color rgb="FF0000FF"/>
        <rFont val="Century Gothic"/>
        <family val="2"/>
      </rPr>
      <t>Coordonées</t>
    </r>
  </si>
  <si>
    <r>
      <t xml:space="preserve">Angehörige/r
</t>
    </r>
    <r>
      <rPr>
        <b/>
        <sz val="10"/>
        <color rgb="FF0000FF"/>
        <rFont val="Century Gothic"/>
        <family val="2"/>
      </rPr>
      <t>Proche</t>
    </r>
  </si>
  <si>
    <t>Verfasser/in :</t>
  </si>
  <si>
    <t>Editeur/trice :</t>
  </si>
  <si>
    <r>
      <t xml:space="preserve">Adresse
</t>
    </r>
    <r>
      <rPr>
        <b/>
        <sz val="10"/>
        <color rgb="FF0000FF"/>
        <rFont val="Century Gothic"/>
        <family val="2"/>
      </rPr>
      <t>Adresse</t>
    </r>
  </si>
  <si>
    <r>
      <t>Behinderte/r</t>
    </r>
    <r>
      <rPr>
        <b/>
        <sz val="10"/>
        <color rgb="FF0000FF"/>
        <rFont val="Century Gothic"/>
        <family val="2"/>
      </rPr>
      <t xml:space="preserve">
Handicapé/e</t>
    </r>
  </si>
  <si>
    <r>
      <t xml:space="preserve">Seite 46 &amp; 47
</t>
    </r>
    <r>
      <rPr>
        <sz val="8"/>
        <color rgb="FF0000FF"/>
        <rFont val="Century Gothic"/>
        <family val="2"/>
      </rPr>
      <t>Page 48 &amp; 49</t>
    </r>
  </si>
  <si>
    <r>
      <rPr>
        <sz val="8"/>
        <rFont val="Century Gothic"/>
        <family val="2"/>
      </rPr>
      <t>Hoher Betreuungsaufwand</t>
    </r>
    <r>
      <rPr>
        <sz val="8"/>
        <color rgb="FF0000FF"/>
        <rFont val="Century Gothic"/>
        <family val="2"/>
      </rPr>
      <t xml:space="preserve">
Besoin d'aide élevé</t>
    </r>
  </si>
  <si>
    <r>
      <rPr>
        <sz val="8"/>
        <rFont val="Century Gothic"/>
        <family val="2"/>
      </rPr>
      <t>Sehr hoher Betreuungsaufwand</t>
    </r>
    <r>
      <rPr>
        <sz val="8"/>
        <color rgb="FF0000FF"/>
        <rFont val="Century Gothic"/>
        <family val="2"/>
      </rPr>
      <t xml:space="preserve">
Besoin d'aide très élevé</t>
    </r>
  </si>
  <si>
    <r>
      <rPr>
        <sz val="8"/>
        <rFont val="Century Gothic"/>
        <family val="2"/>
      </rPr>
      <t>Seite 7 &amp; 8, Kap. 1.3</t>
    </r>
    <r>
      <rPr>
        <sz val="8"/>
        <color rgb="FF0000FF"/>
        <rFont val="Century Gothic"/>
        <family val="2"/>
      </rPr>
      <t xml:space="preserve"> 
Page 7 &amp; 8 , Chap 1.3</t>
    </r>
  </si>
  <si>
    <r>
      <t>Pro Rubrik nur einmal die Zahl 1 ausfüllen</t>
    </r>
    <r>
      <rPr>
        <sz val="8"/>
        <color rgb="FFFF0000"/>
        <rFont val="Century Gothic"/>
        <family val="2"/>
      </rPr>
      <t xml:space="preserve"> </t>
    </r>
    <r>
      <rPr>
        <sz val="8"/>
        <rFont val="Century Gothic"/>
        <family val="2"/>
      </rPr>
      <t xml:space="preserve">/ </t>
    </r>
    <r>
      <rPr>
        <sz val="8"/>
        <color rgb="FF0000FF"/>
        <rFont val="Century Gothic"/>
        <family val="2"/>
      </rPr>
      <t>Uniquement chiffre 1 et une seule fois par couleur sur la même ligne</t>
    </r>
  </si>
  <si>
    <r>
      <t xml:space="preserve">Kurzberatung
</t>
    </r>
    <r>
      <rPr>
        <b/>
        <sz val="10"/>
        <color rgb="FF0000FF"/>
        <rFont val="Century Gothic"/>
        <family val="2"/>
      </rPr>
      <t>Bref conseil</t>
    </r>
  </si>
  <si>
    <r>
      <t xml:space="preserve">Individuelle Beratung
</t>
    </r>
    <r>
      <rPr>
        <b/>
        <sz val="10"/>
        <color rgb="FF0000FF"/>
        <rFont val="Century Gothic"/>
        <family val="2"/>
      </rPr>
      <t>Conseil Individuel</t>
    </r>
  </si>
  <si>
    <r>
      <t xml:space="preserve">Gruppenberatung
</t>
    </r>
    <r>
      <rPr>
        <b/>
        <sz val="10"/>
        <color rgb="FF0000FF"/>
        <rFont val="Century Gothic"/>
        <family val="2"/>
      </rPr>
      <t>Conseil groupe</t>
    </r>
  </si>
  <si>
    <r>
      <rPr>
        <b/>
        <sz val="10"/>
        <rFont val="Century Gothic"/>
        <family val="2"/>
      </rPr>
      <t>Sozial-Kurzberatung + Betreuung von Behinderten</t>
    </r>
    <r>
      <rPr>
        <b/>
        <sz val="10"/>
        <color rgb="FFFF0000"/>
        <rFont val="Century Gothic"/>
        <family val="2"/>
      </rPr>
      <t xml:space="preserve">
</t>
    </r>
    <r>
      <rPr>
        <b/>
        <sz val="10"/>
        <color rgb="FF0000FF"/>
        <rFont val="Century Gothic"/>
        <family val="2"/>
      </rPr>
      <t>Conseil Social
+aide  aux handicapés</t>
    </r>
  </si>
  <si>
    <r>
      <rPr>
        <b/>
        <sz val="10"/>
        <rFont val="Century Gothic"/>
        <family val="2"/>
      </rPr>
      <t>Beratung Angehörige/Bezugspersonen</t>
    </r>
    <r>
      <rPr>
        <b/>
        <sz val="10"/>
        <color rgb="FFFF0000"/>
        <rFont val="Century Gothic"/>
        <family val="2"/>
      </rPr>
      <t xml:space="preserve">
</t>
    </r>
    <r>
      <rPr>
        <b/>
        <sz val="10"/>
        <color rgb="FF0000FF"/>
        <rFont val="Century Gothic"/>
        <family val="2"/>
      </rPr>
      <t>Conseils aux proches et 
aux personnes de référence</t>
    </r>
  </si>
  <si>
    <r>
      <rPr>
        <b/>
        <sz val="10"/>
        <rFont val="Century Gothic"/>
        <family val="2"/>
      </rPr>
      <t>Betreuung von Behinderten 
in Treffpunkten</t>
    </r>
    <r>
      <rPr>
        <b/>
        <sz val="10"/>
        <color rgb="FFFF0000"/>
        <rFont val="Century Gothic"/>
        <family val="2"/>
      </rPr>
      <t xml:space="preserve">
</t>
    </r>
    <r>
      <rPr>
        <b/>
        <sz val="10"/>
        <color rgb="FF0000FF"/>
        <rFont val="Century Gothic"/>
        <family val="2"/>
      </rPr>
      <t>Aide dans les lieux d'accueil</t>
    </r>
  </si>
  <si>
    <r>
      <rPr>
        <b/>
        <sz val="10"/>
        <rFont val="Century Gothic"/>
        <family val="2"/>
      </rPr>
      <t>Vermittlung von Betreuungs- und Dolmetscherdiensten</t>
    </r>
    <r>
      <rPr>
        <b/>
        <sz val="10"/>
        <color rgb="FFFF0000"/>
        <rFont val="Century Gothic"/>
        <family val="2"/>
      </rPr>
      <t xml:space="preserve">
</t>
    </r>
    <r>
      <rPr>
        <b/>
        <sz val="10"/>
        <color rgb="FF0000FF"/>
        <rFont val="Century Gothic"/>
        <family val="2"/>
      </rPr>
      <t>Mise en relation avec des services d'aide ou d'interprete</t>
    </r>
  </si>
  <si>
    <r>
      <rPr>
        <b/>
        <sz val="10"/>
        <rFont val="Century Gothic"/>
        <family val="2"/>
      </rPr>
      <t>Bauberatung</t>
    </r>
    <r>
      <rPr>
        <b/>
        <sz val="10"/>
        <color rgb="FFFF0000"/>
        <rFont val="Century Gothic"/>
        <family val="2"/>
      </rPr>
      <t xml:space="preserve">
</t>
    </r>
    <r>
      <rPr>
        <b/>
        <sz val="10"/>
        <color rgb="FF0000FF"/>
        <rFont val="Century Gothic"/>
        <family val="2"/>
      </rPr>
      <t>Conseil en matière de construction</t>
    </r>
  </si>
  <si>
    <r>
      <rPr>
        <b/>
        <sz val="10"/>
        <rFont val="Century Gothic"/>
        <family val="2"/>
      </rPr>
      <t>Rechtsberatung</t>
    </r>
    <r>
      <rPr>
        <b/>
        <sz val="10"/>
        <color rgb="FFFF0000"/>
        <rFont val="Century Gothic"/>
        <family val="2"/>
      </rPr>
      <t xml:space="preserve">
</t>
    </r>
    <r>
      <rPr>
        <b/>
        <sz val="10"/>
        <color rgb="FF0000FF"/>
        <rFont val="Century Gothic"/>
        <family val="2"/>
      </rPr>
      <t>Conseil juridique</t>
    </r>
  </si>
  <si>
    <r>
      <rPr>
        <b/>
        <sz val="10"/>
        <rFont val="Century Gothic"/>
        <family val="2"/>
      </rPr>
      <t>Begleitetes Wohnen</t>
    </r>
    <r>
      <rPr>
        <b/>
        <sz val="10"/>
        <color rgb="FFFF0000"/>
        <rFont val="Century Gothic"/>
        <family val="2"/>
      </rPr>
      <t xml:space="preserve">
</t>
    </r>
    <r>
      <rPr>
        <b/>
        <sz val="10"/>
        <color rgb="FF0000FF"/>
        <rFont val="Century Gothic"/>
        <family val="2"/>
      </rPr>
      <t>Accompagnement à domicile de personnes handicapées</t>
    </r>
  </si>
  <si>
    <r>
      <t xml:space="preserve">Anzahl Stunden
</t>
    </r>
    <r>
      <rPr>
        <b/>
        <sz val="10"/>
        <color rgb="FF0000FF"/>
        <rFont val="Century Gothic"/>
        <family val="2"/>
      </rPr>
      <t>Nb. d'heures d'aide</t>
    </r>
  </si>
  <si>
    <r>
      <t xml:space="preserve">Anzahl Besucher
</t>
    </r>
    <r>
      <rPr>
        <b/>
        <sz val="10"/>
        <color rgb="FF0000FF"/>
        <rFont val="Century Gothic"/>
        <family val="2"/>
      </rPr>
      <t>Nb. de visite (présences)</t>
    </r>
  </si>
  <si>
    <t>Das Reporting der Beratungen kann auf zwei Arten ausgefüllt werden.</t>
  </si>
  <si>
    <t>Pro Teilnehmer kann eine Zusammenfassung eingetragen werden, wenn separat ein Erfassungsblatt geführt wird.</t>
  </si>
  <si>
    <t>Pro Teilnehmer kann pro Beratung eine Zeile / Linie ausgefüllt werden.</t>
  </si>
  <si>
    <t>Mit Enddatum 31.12. muss der Dachorganisation Einblick in das Erfassungsblatt gewährt werden können.</t>
  </si>
  <si>
    <r>
      <t xml:space="preserve">Kurzbeschreibung 
der Örtlichkeit
</t>
    </r>
    <r>
      <rPr>
        <b/>
        <sz val="10"/>
        <color rgb="FF0000FF"/>
        <rFont val="Century Gothic"/>
        <family val="2"/>
      </rPr>
      <t>Description du lieu</t>
    </r>
  </si>
  <si>
    <t xml:space="preserve">Kurzbeschreibung </t>
  </si>
  <si>
    <r>
      <rPr>
        <b/>
        <sz val="10"/>
        <rFont val="Century Gothic"/>
        <family val="2"/>
      </rPr>
      <t xml:space="preserve">Anzahl Stunden
</t>
    </r>
    <r>
      <rPr>
        <b/>
        <sz val="10"/>
        <color rgb="FF0000FF"/>
        <rFont val="Century Gothic"/>
        <family val="2"/>
      </rPr>
      <t>Nb. d'heures</t>
    </r>
  </si>
  <si>
    <r>
      <t xml:space="preserve">Anzahl Einsätze
</t>
    </r>
    <r>
      <rPr>
        <b/>
        <sz val="10"/>
        <color rgb="FF0000FF"/>
        <rFont val="Century Gothic"/>
        <family val="2"/>
      </rPr>
      <t>Nb. d'intervention</t>
    </r>
  </si>
  <si>
    <r>
      <t>Individuelle Beratung</t>
    </r>
    <r>
      <rPr>
        <b/>
        <sz val="10"/>
        <color rgb="FF0000FF"/>
        <rFont val="Century Gothic"/>
        <family val="2"/>
      </rPr>
      <t xml:space="preserve">
Conseil Individuel</t>
    </r>
  </si>
  <si>
    <r>
      <t>Gruppenberatung</t>
    </r>
    <r>
      <rPr>
        <b/>
        <sz val="10"/>
        <color rgb="FF0000FF"/>
        <rFont val="Century Gothic"/>
        <family val="2"/>
      </rPr>
      <t xml:space="preserve">
Conseil groupe</t>
    </r>
  </si>
  <si>
    <r>
      <t xml:space="preserve">Bruttobegleitstunden
</t>
    </r>
    <r>
      <rPr>
        <b/>
        <sz val="10"/>
        <color rgb="FF0000FF"/>
        <rFont val="Century Gothic"/>
        <family val="2"/>
      </rPr>
      <t>Accompagnement</t>
    </r>
  </si>
  <si>
    <r>
      <rPr>
        <b/>
        <sz val="10"/>
        <rFont val="Century Gothic"/>
        <family val="2"/>
      </rPr>
      <t>Anwesenheitswochen</t>
    </r>
    <r>
      <rPr>
        <b/>
        <sz val="10"/>
        <color rgb="FFFF0000"/>
        <rFont val="Century Gothic"/>
        <family val="2"/>
      </rPr>
      <t xml:space="preserve">
</t>
    </r>
    <r>
      <rPr>
        <b/>
        <sz val="10"/>
        <color rgb="FF0000FF"/>
        <rFont val="Century Gothic"/>
        <family val="2"/>
      </rPr>
      <t>Nb. de présence</t>
    </r>
  </si>
  <si>
    <t>Anzahl Wochen</t>
  </si>
  <si>
    <t>1 oder 2 Nächte = Wochenende</t>
  </si>
  <si>
    <t>Mehr als 2 Nächte = Lager</t>
  </si>
  <si>
    <r>
      <t xml:space="preserve">Anzahl Tage
</t>
    </r>
    <r>
      <rPr>
        <b/>
        <sz val="10"/>
        <color rgb="FF0000FF"/>
        <rFont val="Century Gothic"/>
        <family val="2"/>
      </rPr>
      <t>Nb de jours</t>
    </r>
  </si>
  <si>
    <r>
      <t xml:space="preserve">Kursinfo
</t>
    </r>
    <r>
      <rPr>
        <b/>
        <sz val="10"/>
        <color rgb="FF0000FF"/>
        <rFont val="Century Gothic"/>
        <family val="2"/>
      </rPr>
      <t>Données du cours</t>
    </r>
  </si>
  <si>
    <r>
      <rPr>
        <b/>
        <sz val="10"/>
        <rFont val="Century Gothic"/>
        <family val="2"/>
      </rPr>
      <t>Ort</t>
    </r>
    <r>
      <rPr>
        <b/>
        <sz val="10"/>
        <color rgb="FF0000FF"/>
        <rFont val="Century Gothic"/>
        <family val="2"/>
      </rPr>
      <t xml:space="preserve">
Lieu</t>
    </r>
  </si>
  <si>
    <r>
      <t xml:space="preserve">Dauer
</t>
    </r>
    <r>
      <rPr>
        <b/>
        <sz val="10"/>
        <color rgb="FF0000FF"/>
        <rFont val="Century Gothic"/>
        <family val="2"/>
      </rPr>
      <t>Période</t>
    </r>
  </si>
  <si>
    <r>
      <t>Kurstyp</t>
    </r>
    <r>
      <rPr>
        <b/>
        <sz val="10"/>
        <color rgb="FFFF0000"/>
        <rFont val="Century Gothic"/>
        <family val="2"/>
      </rPr>
      <t xml:space="preserve">
</t>
    </r>
    <r>
      <rPr>
        <b/>
        <sz val="10"/>
        <color rgb="FF0000FF"/>
        <rFont val="Century Gothic"/>
        <family val="2"/>
      </rPr>
      <t>Typ de cours</t>
    </r>
  </si>
  <si>
    <r>
      <t xml:space="preserve">Anzahl Nächte
</t>
    </r>
    <r>
      <rPr>
        <b/>
        <sz val="10"/>
        <color rgb="FF0000FF"/>
        <rFont val="Century Gothic"/>
        <family val="2"/>
      </rPr>
      <t>Nb de nuit</t>
    </r>
  </si>
  <si>
    <r>
      <rPr>
        <b/>
        <sz val="10"/>
        <rFont val="Century Gothic"/>
        <family val="2"/>
      </rPr>
      <t>Teilnehmer /</t>
    </r>
    <r>
      <rPr>
        <b/>
        <sz val="10"/>
        <color rgb="FF0000FF"/>
        <rFont val="Century Gothic"/>
        <family val="2"/>
      </rPr>
      <t xml:space="preserve"> Participants</t>
    </r>
  </si>
  <si>
    <r>
      <t xml:space="preserve">Periodizität
</t>
    </r>
    <r>
      <rPr>
        <b/>
        <sz val="9"/>
        <color rgb="FF0000FF"/>
        <rFont val="Century Gothic"/>
        <family val="2"/>
      </rPr>
      <t>Periodicité</t>
    </r>
  </si>
  <si>
    <r>
      <t>Kurstyp</t>
    </r>
    <r>
      <rPr>
        <b/>
        <sz val="10"/>
        <color rgb="FFFF0000"/>
        <rFont val="Century Gothic"/>
        <family val="2"/>
      </rPr>
      <t xml:space="preserve">
</t>
    </r>
    <r>
      <rPr>
        <b/>
        <sz val="10"/>
        <color rgb="FF0000FF"/>
        <rFont val="Century Gothic"/>
        <family val="2"/>
      </rPr>
      <t>Type de cours</t>
    </r>
  </si>
  <si>
    <r>
      <rPr>
        <b/>
        <sz val="12"/>
        <rFont val="Century Gothic"/>
        <family val="2"/>
      </rPr>
      <t>Allg. Medien- und Oeffentlichkeitsarbeit</t>
    </r>
    <r>
      <rPr>
        <b/>
        <sz val="12"/>
        <color rgb="FF0000FF"/>
        <rFont val="Century Gothic"/>
        <family val="2"/>
      </rPr>
      <t xml:space="preserve">
Tâches générales d'information et de relations publiques</t>
    </r>
  </si>
  <si>
    <t>KGB21</t>
  </si>
  <si>
    <r>
      <t xml:space="preserve">Angabe einer Schätzung in %
</t>
    </r>
    <r>
      <rPr>
        <sz val="8"/>
        <color rgb="FF0000FF"/>
        <rFont val="Century Gothic"/>
        <family val="2"/>
      </rPr>
      <t>Indiquer une estimation en %</t>
    </r>
  </si>
  <si>
    <r>
      <t xml:space="preserve">Mehrfachbehinderung
</t>
    </r>
    <r>
      <rPr>
        <b/>
        <sz val="10"/>
        <color rgb="FF0000FF"/>
        <rFont val="Century Gothic"/>
        <family val="2"/>
      </rPr>
      <t>Tous les handicaps</t>
    </r>
  </si>
  <si>
    <r>
      <t>Stundenaufwand</t>
    </r>
    <r>
      <rPr>
        <b/>
        <sz val="9"/>
        <rFont val="Geneva"/>
        <family val="2"/>
      </rPr>
      <t xml:space="preserve">
</t>
    </r>
    <r>
      <rPr>
        <b/>
        <sz val="9"/>
        <color rgb="FF0000FF"/>
        <rFont val="Geneva"/>
        <family val="2"/>
      </rPr>
      <t>Heures consacrées</t>
    </r>
  </si>
  <si>
    <r>
      <rPr>
        <b/>
        <sz val="10"/>
        <rFont val="Century Gothic"/>
        <family val="2"/>
      </rPr>
      <t>Die Aktivität betrifft folgende Behinderungsart</t>
    </r>
    <r>
      <rPr>
        <b/>
        <sz val="10"/>
        <color rgb="FF0000FF"/>
        <rFont val="Century Gothic"/>
        <family val="2"/>
      </rPr>
      <t xml:space="preserve">
L'activité concerne le type de handicap suivant</t>
    </r>
  </si>
  <si>
    <r>
      <t xml:space="preserve">Spezifische LUFEB-Leistungen / </t>
    </r>
    <r>
      <rPr>
        <b/>
        <sz val="12"/>
        <color rgb="FF0000FF"/>
        <rFont val="Century Gothic"/>
        <family val="2"/>
      </rPr>
      <t>Prestations spécifiques PROSPREH</t>
    </r>
  </si>
  <si>
    <r>
      <t xml:space="preserve">KGC30  Seite 53 / </t>
    </r>
    <r>
      <rPr>
        <sz val="8"/>
        <color rgb="FF0000FF"/>
        <rFont val="Century Gothic"/>
        <family val="2"/>
      </rPr>
      <t>Page 55</t>
    </r>
  </si>
  <si>
    <r>
      <t xml:space="preserve">Stundenaufwand
</t>
    </r>
    <r>
      <rPr>
        <b/>
        <sz val="9"/>
        <color rgb="FF0000FF"/>
        <rFont val="Geneva"/>
        <family val="2"/>
      </rPr>
      <t>Heures consacrées</t>
    </r>
  </si>
  <si>
    <r>
      <rPr>
        <b/>
        <sz val="10"/>
        <rFont val="Geneva"/>
        <family val="2"/>
      </rPr>
      <t>Beschreibung der Aktivität</t>
    </r>
    <r>
      <rPr>
        <b/>
        <sz val="10"/>
        <color rgb="FF0000FF"/>
        <rFont val="Geneva"/>
        <family val="2"/>
      </rPr>
      <t xml:space="preserve">
Description de l'activité</t>
    </r>
  </si>
  <si>
    <r>
      <rPr>
        <sz val="10"/>
        <rFont val="Geneva"/>
        <family val="2"/>
      </rPr>
      <t>Zwischentotal</t>
    </r>
    <r>
      <rPr>
        <sz val="10"/>
        <color rgb="FF0000FF"/>
        <rFont val="Geneva"/>
        <family val="2"/>
      </rPr>
      <t xml:space="preserve"> / Total intermédiaire KGCC32</t>
    </r>
  </si>
  <si>
    <r>
      <rPr>
        <sz val="10"/>
        <rFont val="Geneva"/>
        <family val="2"/>
      </rPr>
      <t>Zwischentotal</t>
    </r>
    <r>
      <rPr>
        <sz val="10"/>
        <color rgb="FF0000FF"/>
        <rFont val="Geneva"/>
        <family val="2"/>
      </rPr>
      <t xml:space="preserve"> / Total intermédiaire KGCC33</t>
    </r>
  </si>
  <si>
    <r>
      <rPr>
        <sz val="10"/>
        <rFont val="Geneva"/>
        <family val="2"/>
      </rPr>
      <t>Zwischentota</t>
    </r>
    <r>
      <rPr>
        <sz val="10"/>
        <color rgb="FF0000FF"/>
        <rFont val="Geneva"/>
        <family val="2"/>
      </rPr>
      <t>l / Total intermédiaire KGCC34</t>
    </r>
  </si>
  <si>
    <r>
      <rPr>
        <sz val="10"/>
        <rFont val="Geneva"/>
        <family val="2"/>
      </rPr>
      <t>Zwischentotal</t>
    </r>
    <r>
      <rPr>
        <sz val="10"/>
        <color rgb="FF0000FF"/>
        <rFont val="Geneva"/>
        <family val="2"/>
      </rPr>
      <t xml:space="preserve"> / Total intermédiaire KGCC35</t>
    </r>
  </si>
  <si>
    <r>
      <rPr>
        <b/>
        <sz val="10"/>
        <rFont val="Geneva"/>
        <family val="2"/>
      </rPr>
      <t>Total Kompensationsgruppe C (KGB30) /</t>
    </r>
    <r>
      <rPr>
        <b/>
        <sz val="10"/>
        <color rgb="FF0000FF"/>
        <rFont val="Geneva"/>
        <family val="2"/>
      </rPr>
      <t xml:space="preserve"> Total groupe compensation C (KGB30) :</t>
    </r>
  </si>
  <si>
    <t>Wichtig:</t>
  </si>
  <si>
    <r>
      <t xml:space="preserve">Chaque projet doit etre documenté. </t>
    </r>
    <r>
      <rPr>
        <b/>
        <sz val="9"/>
        <color rgb="FF0000FF"/>
        <rFont val="Geneva"/>
        <family val="2"/>
      </rPr>
      <t>Impérativement consulter</t>
    </r>
    <r>
      <rPr>
        <sz val="9"/>
        <color rgb="FF0000FF"/>
        <rFont val="Geneva"/>
        <family val="2"/>
      </rPr>
      <t xml:space="preserve"> la page 52 &amp; 53, Chap. 9.3</t>
    </r>
  </si>
  <si>
    <r>
      <t xml:space="preserve">Jedes Projekt muss dokumentiert werden. Bitte </t>
    </r>
    <r>
      <rPr>
        <b/>
        <sz val="9"/>
        <rFont val="Geneva"/>
        <family val="2"/>
      </rPr>
      <t>dazu unbedingt</t>
    </r>
    <r>
      <rPr>
        <sz val="9"/>
        <rFont val="Geneva"/>
        <family val="2"/>
      </rPr>
      <t xml:space="preserve"> Seite 50, Kap. 9.3 beachten!</t>
    </r>
  </si>
  <si>
    <r>
      <rPr>
        <sz val="8"/>
        <rFont val="Century Gothic"/>
        <family val="2"/>
      </rPr>
      <t>Niedriger Betreuungsaufwand</t>
    </r>
    <r>
      <rPr>
        <sz val="8"/>
        <color rgb="FF0000FF"/>
        <rFont val="Century Gothic"/>
        <family val="2"/>
      </rPr>
      <t xml:space="preserve">
Autonomie moyenne</t>
    </r>
  </si>
  <si>
    <t>! important !</t>
  </si>
  <si>
    <t>! Wichtig !</t>
  </si>
  <si>
    <r>
      <rPr>
        <sz val="8"/>
        <rFont val="Century Gothic"/>
        <family val="2"/>
      </rPr>
      <t>Verfasser(in) /</t>
    </r>
    <r>
      <rPr>
        <sz val="8"/>
        <color rgb="FF0000FF"/>
        <rFont val="Century Gothic"/>
        <family val="2"/>
      </rPr>
      <t xml:space="preserve"> Editeur(trice) :</t>
    </r>
  </si>
  <si>
    <r>
      <t xml:space="preserve">Jahr / </t>
    </r>
    <r>
      <rPr>
        <b/>
        <sz val="8"/>
        <color rgb="FF0000FF"/>
        <rFont val="Century Gothic"/>
        <family val="2"/>
      </rPr>
      <t>Année</t>
    </r>
    <r>
      <rPr>
        <b/>
        <sz val="8"/>
        <rFont val="Century Gothic"/>
        <family val="2"/>
      </rPr>
      <t xml:space="preserve"> :</t>
    </r>
  </si>
  <si>
    <r>
      <rPr>
        <b/>
        <sz val="14"/>
        <rFont val="Century Gothic"/>
        <family val="2"/>
      </rPr>
      <t xml:space="preserve">Teilnehmer </t>
    </r>
    <r>
      <rPr>
        <b/>
        <sz val="14"/>
        <color rgb="FF0000FF"/>
        <rFont val="Century Gothic"/>
        <family val="2"/>
      </rPr>
      <t>/ Liste des participants</t>
    </r>
  </si>
  <si>
    <r>
      <rPr>
        <sz val="8"/>
        <rFont val="Century Gothic"/>
        <family val="2"/>
      </rPr>
      <t>BSV n°</t>
    </r>
    <r>
      <rPr>
        <sz val="8"/>
        <color rgb="FF0000FF"/>
        <rFont val="Century Gothic"/>
        <family val="2"/>
      </rPr>
      <t xml:space="preserve">
OFAS n°</t>
    </r>
  </si>
  <si>
    <r>
      <t>Jahr /</t>
    </r>
    <r>
      <rPr>
        <b/>
        <sz val="8"/>
        <color rgb="FF0000FF"/>
        <rFont val="Century Gothic"/>
        <family val="2"/>
      </rPr>
      <t xml:space="preserve"> Année :</t>
    </r>
  </si>
  <si>
    <r>
      <rPr>
        <b/>
        <sz val="12"/>
        <rFont val="Century Gothic"/>
        <family val="2"/>
      </rPr>
      <t>Beratung /</t>
    </r>
    <r>
      <rPr>
        <b/>
        <sz val="12"/>
        <color rgb="FF0000FF"/>
        <rFont val="Century Gothic"/>
        <family val="2"/>
      </rPr>
      <t xml:space="preserve"> Conseils</t>
    </r>
  </si>
  <si>
    <r>
      <t>Blockkurse /</t>
    </r>
    <r>
      <rPr>
        <b/>
        <sz val="12"/>
        <color rgb="FF0000FF"/>
        <rFont val="Century Gothic"/>
        <family val="2"/>
      </rPr>
      <t xml:space="preserve"> Cours en bloc</t>
    </r>
  </si>
  <si>
    <t xml:space="preserve">Total : </t>
  </si>
  <si>
    <r>
      <t xml:space="preserve">Jahr / </t>
    </r>
    <r>
      <rPr>
        <b/>
        <sz val="8"/>
        <color rgb="FF0000FF"/>
        <rFont val="Century Gothic"/>
        <family val="2"/>
      </rPr>
      <t>Année :</t>
    </r>
  </si>
  <si>
    <r>
      <rPr>
        <b/>
        <sz val="12"/>
        <rFont val="Century Gothic"/>
        <family val="2"/>
      </rPr>
      <t>Tageskurs /</t>
    </r>
    <r>
      <rPr>
        <b/>
        <sz val="12"/>
        <color rgb="FF0000FF"/>
        <rFont val="Century Gothic"/>
        <family val="2"/>
      </rPr>
      <t xml:space="preserve"> Cours d'un jour</t>
    </r>
  </si>
  <si>
    <t>Select.</t>
  </si>
  <si>
    <t>Seite Kreisschreiben :</t>
  </si>
  <si>
    <t xml:space="preserve"> Seite 16 &amp; 23, Kap. 2.4 + 3.2.4 </t>
  </si>
  <si>
    <t xml:space="preserve"> Seite 11 - 14, Kap. 2 / Seite 23, Kap. 3.2.4</t>
  </si>
  <si>
    <t>Pge.12 - 15, chap.2 + pge.21 à 24, chap. 3.2.4</t>
  </si>
  <si>
    <t>Pge. 18, chap.2.4 + p. 25, C.3.2.4</t>
  </si>
  <si>
    <t>Selectionner</t>
  </si>
  <si>
    <t>Auswählen</t>
  </si>
  <si>
    <t>&lt; Anleitung &gt;</t>
  </si>
  <si>
    <t>&lt; Saisie &gt;</t>
  </si>
  <si>
    <r>
      <rPr>
        <b/>
        <sz val="9"/>
        <rFont val="Century Gothic"/>
        <family val="2"/>
      </rPr>
      <t>Datum</t>
    </r>
    <r>
      <rPr>
        <b/>
        <sz val="9"/>
        <color rgb="FF0000FF"/>
        <rFont val="Century Gothic"/>
        <family val="2"/>
      </rPr>
      <t xml:space="preserve">
Date</t>
    </r>
  </si>
  <si>
    <t>heure, format  00:00</t>
  </si>
  <si>
    <t>Heure, format  00:00</t>
  </si>
  <si>
    <r>
      <t xml:space="preserve">Anzahl Teilnehmer
</t>
    </r>
    <r>
      <rPr>
        <sz val="8"/>
        <color rgb="FF0000FF"/>
        <rFont val="Century Gothic"/>
        <family val="2"/>
      </rPr>
      <t>Nb. Participants</t>
    </r>
  </si>
  <si>
    <t>code du cours</t>
  </si>
  <si>
    <t>Code participant</t>
  </si>
  <si>
    <t>Code du cours</t>
  </si>
  <si>
    <t>no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</si>
  <si>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</si>
  <si>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</si>
  <si>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</si>
  <si>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</si>
  <si>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</si>
  <si>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</si>
  <si>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</si>
  <si>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</si>
  <si>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</si>
  <si>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n°</t>
  </si>
  <si>
    <r>
      <t>Jahr /</t>
    </r>
    <r>
      <rPr>
        <sz val="8"/>
        <color rgb="FF0000FF"/>
        <rFont val="Century Gothic"/>
        <family val="2"/>
      </rPr>
      <t xml:space="preserve"> Année</t>
    </r>
    <r>
      <rPr>
        <sz val="8"/>
        <rFont val="Century Gothic"/>
        <family val="2"/>
      </rPr>
      <t xml:space="preserve"> :</t>
    </r>
  </si>
  <si>
    <r>
      <rPr>
        <sz val="8"/>
        <rFont val="Century Gothic"/>
        <family val="2"/>
      </rPr>
      <t xml:space="preserve">Auswählen des Teilnehmers und die Anzahl Tage angeben. Achtung, die Ankunftszeit ist massgebend. Bei einer Ankunft am Nachmittag, gilt dies als 1/2 Tag.
</t>
    </r>
    <r>
      <rPr>
        <sz val="8"/>
        <color rgb="FF0000FF"/>
        <rFont val="Century Gothic"/>
        <family val="2"/>
      </rPr>
      <t>Selectionner les particpant et préciser 1 ou 0,5 jour. Attention : c'est l'heure d'arrivée qui fait foi. Lors d'une arrivée dans l'après-midi, on compte 1/2 journée</t>
    </r>
  </si>
  <si>
    <r>
      <t xml:space="preserve">Anleitung :
</t>
    </r>
    <r>
      <rPr>
        <sz val="8"/>
        <color rgb="FF0000FF"/>
        <rFont val="Century Gothic"/>
        <family val="2"/>
      </rPr>
      <t>Saisie :</t>
    </r>
  </si>
  <si>
    <r>
      <rPr>
        <sz val="8"/>
        <rFont val="Century Gothic"/>
        <family val="2"/>
      </rPr>
      <t>Auswählen des Teilnehmers und die Anzahl Tage angeben. Achtung, die Ankunftszeit ist massgebend. Bei einer Ankunft am Nachmittag, gilt dies als 1/2 Tag.</t>
    </r>
    <r>
      <rPr>
        <sz val="8"/>
        <color rgb="FF0000FF"/>
        <rFont val="Century Gothic"/>
        <family val="2"/>
      </rPr>
      <t xml:space="preserve"> 
Selectionner le participant et le nb de jours ou il participe. Attention, le jour compte à l'arrivée sur le lieu de camp. Une arrivée après-midi compte comme un 1/2 jour</t>
    </r>
  </si>
  <si>
    <t>Total :</t>
  </si>
  <si>
    <t>Select</t>
  </si>
  <si>
    <r>
      <t xml:space="preserve">&lt; Anleitung / </t>
    </r>
    <r>
      <rPr>
        <sz val="8"/>
        <color rgb="FF0000FF"/>
        <rFont val="Century Gothic"/>
        <family val="2"/>
      </rPr>
      <t>Saisie &gt;</t>
    </r>
  </si>
  <si>
    <r>
      <t xml:space="preserve">Geburtsdatum
</t>
    </r>
    <r>
      <rPr>
        <b/>
        <sz val="10"/>
        <color rgb="FF0000FF"/>
        <rFont val="Century Gothic"/>
        <family val="2"/>
      </rPr>
      <t>Date de naissance</t>
    </r>
  </si>
  <si>
    <r>
      <t xml:space="preserve">Seite Kreisschreiben :
</t>
    </r>
    <r>
      <rPr>
        <sz val="8"/>
        <color rgb="FF0000FF"/>
        <rFont val="Century Gothic"/>
        <family val="2"/>
      </rPr>
      <t xml:space="preserve">Pages circulaire : </t>
    </r>
  </si>
  <si>
    <t>Pge circulaire :</t>
  </si>
  <si>
    <t>Page 17</t>
  </si>
  <si>
    <t>Seite 15</t>
  </si>
  <si>
    <t>Seite 46</t>
  </si>
  <si>
    <t>Page 48</t>
  </si>
  <si>
    <t xml:space="preserve"> Page circulaire :</t>
  </si>
  <si>
    <t>Plus de 2 nuits = Camp</t>
  </si>
  <si>
    <r>
      <t>Ref. BSV/</t>
    </r>
    <r>
      <rPr>
        <sz val="8"/>
        <color rgb="FF0000FF"/>
        <rFont val="Century Gothic"/>
        <family val="2"/>
      </rPr>
      <t>OFAS :</t>
    </r>
    <r>
      <rPr>
        <sz val="8"/>
        <rFont val="Century Gothic"/>
        <family val="2"/>
      </rPr>
      <t xml:space="preserve"> </t>
    </r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</si>
  <si>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</si>
  <si>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</si>
  <si>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</si>
  <si>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</si>
  <si>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</si>
  <si>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</si>
  <si>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</si>
  <si>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</si>
  <si>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</si>
  <si>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</si>
  <si>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</si>
  <si>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</si>
  <si>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</si>
  <si>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</si>
  <si>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</si>
  <si>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</si>
  <si>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</si>
  <si>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</si>
  <si>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</si>
  <si>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</si>
  <si>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</si>
  <si>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</si>
  <si>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</si>
  <si>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</si>
  <si>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</si>
  <si>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</si>
  <si>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</si>
  <si>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</si>
  <si>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</si>
  <si>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</si>
  <si>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</si>
  <si>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</si>
  <si>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</si>
  <si>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</si>
  <si>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</si>
  <si>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</si>
  <si>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</si>
  <si>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</si>
  <si>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</si>
  <si>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</si>
  <si>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</si>
  <si>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</si>
  <si>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</si>
  <si>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</si>
  <si>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</si>
  <si>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</si>
  <si>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</si>
  <si>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</si>
  <si>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</si>
  <si>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</si>
  <si>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</si>
  <si>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</si>
  <si>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</si>
  <si>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</si>
  <si>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</si>
  <si>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</si>
  <si>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</si>
  <si>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</si>
  <si>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</si>
  <si>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</si>
  <si>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</si>
  <si>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</si>
  <si>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</si>
  <si>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</si>
  <si>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</si>
  <si>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</si>
  <si>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</si>
  <si>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</si>
  <si>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</si>
  <si>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</si>
  <si>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</si>
  <si>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</si>
  <si>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</si>
  <si>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</si>
  <si>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</si>
  <si>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</si>
  <si>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</si>
  <si>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</si>
  <si>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</si>
  <si>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</si>
  <si>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</si>
  <si>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r>
      <t xml:space="preserve">Teilnehmer / </t>
    </r>
    <r>
      <rPr>
        <b/>
        <sz val="10"/>
        <color rgb="FF0000FF"/>
        <rFont val="Century Gothic"/>
        <family val="2"/>
      </rPr>
      <t>Participants</t>
    </r>
  </si>
  <si>
    <r>
      <rPr>
        <b/>
        <sz val="9"/>
        <rFont val="Century Gothic"/>
        <family val="2"/>
      </rPr>
      <t>Anzahl Lektionen</t>
    </r>
    <r>
      <rPr>
        <b/>
        <sz val="9"/>
        <color rgb="FF0000FF"/>
        <rFont val="Century Gothic"/>
        <family val="2"/>
      </rPr>
      <t xml:space="preserve">
Nb de cours / leçons</t>
    </r>
  </si>
  <si>
    <t>Page 24 - 3018-19</t>
  </si>
  <si>
    <t>Seite 22 - 3018-19</t>
  </si>
  <si>
    <r>
      <rPr>
        <sz val="8"/>
        <rFont val="Century Gothic"/>
        <family val="2"/>
      </rPr>
      <t>Anleitung :</t>
    </r>
    <r>
      <rPr>
        <sz val="8"/>
        <color rgb="FF0000FF"/>
        <rFont val="Century Gothic"/>
        <family val="2"/>
      </rPr>
      <t xml:space="preserve">
Saisie :</t>
    </r>
  </si>
  <si>
    <t>Dieses Dokument enthält Kurzbeschreibungen der Aktivitäten und der realisierten Leistungen.</t>
  </si>
  <si>
    <r>
      <rPr>
        <sz val="8"/>
        <rFont val="Century Gothic"/>
        <family val="2"/>
      </rPr>
      <t>Vollstunden</t>
    </r>
    <r>
      <rPr>
        <sz val="8"/>
        <color rgb="FF0000FF"/>
        <rFont val="Century Gothic"/>
        <family val="2"/>
      </rPr>
      <t xml:space="preserve">
Heures entières</t>
    </r>
  </si>
  <si>
    <r>
      <t xml:space="preserve">KGC31 - </t>
    </r>
    <r>
      <rPr>
        <sz val="10"/>
        <rFont val="Geneva"/>
        <family val="2"/>
      </rPr>
      <t xml:space="preserve">Eigene öffentlich zugängliche Medien und Publikationen </t>
    </r>
    <r>
      <rPr>
        <sz val="10"/>
        <color rgb="FF0000FF"/>
        <rFont val="Geneva"/>
        <family val="2"/>
      </rPr>
      <t xml:space="preserve">
Médias et publications de l'organisation accessibles au public</t>
    </r>
  </si>
  <si>
    <r>
      <t>KGC32 -</t>
    </r>
    <r>
      <rPr>
        <sz val="10"/>
        <rFont val="Geneva"/>
        <family val="2"/>
      </rPr>
      <t xml:space="preserve"> Informations- und Dokumentationsstelle </t>
    </r>
    <r>
      <rPr>
        <sz val="10"/>
        <color rgb="FF0000FF"/>
        <rFont val="Geneva"/>
        <family val="2"/>
      </rPr>
      <t xml:space="preserve">
Centre d'information et de documentation</t>
    </r>
  </si>
  <si>
    <r>
      <t>KGC34 -</t>
    </r>
    <r>
      <rPr>
        <sz val="10"/>
        <rFont val="Geneva"/>
        <family val="2"/>
      </rPr>
      <t>Themenspezifische Grundlagenarbeit/Projekte</t>
    </r>
    <r>
      <rPr>
        <sz val="10"/>
        <color rgb="FF0000FF"/>
        <rFont val="Geneva"/>
        <family val="2"/>
      </rPr>
      <t xml:space="preserve">
Travail de fond ou projets spécifiques</t>
    </r>
  </si>
  <si>
    <r>
      <t xml:space="preserve">KGC35 - </t>
    </r>
    <r>
      <rPr>
        <sz val="10"/>
        <rFont val="Geneva"/>
        <family val="2"/>
      </rPr>
      <t>Förderung der Selbsthilfe / Unterstützung von Selbsthilfeorganisationen- und gruppen sowie Einzelpersonen</t>
    </r>
    <r>
      <rPr>
        <sz val="10"/>
        <color rgb="FF0000FF"/>
        <rFont val="Geneva"/>
        <family val="2"/>
      </rPr>
      <t xml:space="preserve">
Prestation de base pour l'encouragement de l'entraide</t>
    </r>
  </si>
  <si>
    <t>Code activité</t>
  </si>
  <si>
    <r>
      <rPr>
        <sz val="8"/>
        <rFont val="Century Gothic"/>
        <family val="2"/>
      </rPr>
      <t>Vollstunden</t>
    </r>
    <r>
      <rPr>
        <sz val="8"/>
        <color rgb="FF0000FF"/>
        <rFont val="Century Gothic"/>
        <family val="2"/>
      </rPr>
      <t xml:space="preserve">
Heures pleines</t>
    </r>
  </si>
  <si>
    <r>
      <rPr>
        <sz val="10"/>
        <rFont val="Geneva"/>
        <family val="2"/>
      </rPr>
      <t xml:space="preserve">Zwischentotal </t>
    </r>
    <r>
      <rPr>
        <sz val="10"/>
        <color rgb="FF0000FF"/>
        <rFont val="Geneva"/>
        <family val="2"/>
      </rPr>
      <t>/ Total intermédiaire KGCC31</t>
    </r>
  </si>
  <si>
    <r>
      <t xml:space="preserve">Leistungen, die noch nicht im Vertrag integriert sind
</t>
    </r>
    <r>
      <rPr>
        <b/>
        <sz val="10"/>
        <color rgb="FF0000FF"/>
        <rFont val="Century Gothic"/>
        <family val="2"/>
      </rPr>
      <t>Prestations pas encore intégrées au contrat</t>
    </r>
  </si>
  <si>
    <r>
      <t xml:space="preserve">Leistungen, die im Vertrag enthalten sind / </t>
    </r>
    <r>
      <rPr>
        <b/>
        <sz val="10"/>
        <color rgb="FF0000FF"/>
        <rFont val="Century Gothic"/>
        <family val="2"/>
      </rPr>
      <t>Prestations faisant partie du contrat</t>
    </r>
  </si>
  <si>
    <r>
      <t xml:space="preserve">Aufwand
</t>
    </r>
    <r>
      <rPr>
        <b/>
        <sz val="10"/>
        <color rgb="FF0000FF"/>
        <rFont val="Century Gothic"/>
        <family val="2"/>
      </rPr>
      <t>Besoin</t>
    </r>
  </si>
  <si>
    <t xml:space="preserve"> Stunde,  Format : 00:00</t>
  </si>
  <si>
    <t>Seite  14 &amp; + 15 Kap. 2.2,  Seite 22, Kap. 3..2.2, Seite 46 (Inputkriterien).</t>
  </si>
  <si>
    <t>Seite  14 &amp; + 15 Kap. 2.2,  Seite 22, Kap. 3..2.2, Seite 47 (Inputkriterien),</t>
  </si>
  <si>
    <t>Page. 15 &amp; 16, chap. 2.2 + pge. 24, chap. 3.2.2 + page 49 (critères)</t>
  </si>
  <si>
    <r>
      <rPr>
        <b/>
        <sz val="10"/>
        <rFont val="Century Gothic"/>
        <family val="2"/>
      </rPr>
      <t xml:space="preserve">Teilnehmer / </t>
    </r>
    <r>
      <rPr>
        <b/>
        <sz val="10"/>
        <color rgb="FF0000FF"/>
        <rFont val="Century Gothic"/>
        <family val="2"/>
      </rPr>
      <t>Participants</t>
    </r>
  </si>
  <si>
    <r>
      <rPr>
        <sz val="9"/>
        <rFont val="Century Gothic"/>
        <family val="2"/>
      </rPr>
      <t>Verfasser(in) /</t>
    </r>
    <r>
      <rPr>
        <sz val="9"/>
        <color rgb="FF0000FF"/>
        <rFont val="Century Gothic"/>
        <family val="2"/>
      </rPr>
      <t xml:space="preserve"> Editeur(trice) :</t>
    </r>
  </si>
  <si>
    <r>
      <t xml:space="preserve">Anzahl Stunden / Teilnehmer
</t>
    </r>
    <r>
      <rPr>
        <b/>
        <sz val="10"/>
        <color rgb="FF0000FF"/>
        <rFont val="Century Gothic"/>
        <family val="2"/>
      </rPr>
      <t>Nb. heures / particip.</t>
    </r>
  </si>
  <si>
    <r>
      <rPr>
        <sz val="8"/>
        <rFont val="Century Gothic"/>
        <family val="2"/>
      </rPr>
      <t>Auswählen des Teilnehmers und die Anzahl Stunden angeben. (z.B. von einer Teilnehmerliste)</t>
    </r>
    <r>
      <rPr>
        <sz val="8"/>
        <color rgb="FF0000FF"/>
        <rFont val="Century Gothic"/>
        <family val="2"/>
      </rPr>
      <t xml:space="preserve">
Selectionner le  participant et indiquer le nombre d'heures de participation au cours (sur la base d'une liste de présence par exemple)</t>
    </r>
  </si>
  <si>
    <t>Seite  14 &amp; + 15 Kap. 2.2,  Seite 22, Kap. 3..2.2, Seite 47 (Inputkriterien)</t>
  </si>
  <si>
    <r>
      <t xml:space="preserve">Beschreibung der Aktivität
</t>
    </r>
    <r>
      <rPr>
        <b/>
        <sz val="10"/>
        <color rgb="FF0000FF"/>
        <rFont val="Geneva"/>
        <family val="2"/>
      </rPr>
      <t>Description de l'activité</t>
    </r>
  </si>
  <si>
    <r>
      <t>Seite 52 /</t>
    </r>
    <r>
      <rPr>
        <sz val="8"/>
        <color rgb="FF0000FF"/>
        <rFont val="Century Gothic"/>
        <family val="2"/>
      </rPr>
      <t xml:space="preserve"> Page 54</t>
    </r>
  </si>
  <si>
    <r>
      <t xml:space="preserve">Die Aktivität betrifft folgende Behinderungsart
</t>
    </r>
    <r>
      <rPr>
        <b/>
        <sz val="10"/>
        <color rgb="FF0000FF"/>
        <rFont val="Century Gothic"/>
        <family val="2"/>
      </rPr>
      <t>L'activité concerne le type de handicap suivant</t>
    </r>
  </si>
  <si>
    <r>
      <t>KGC33 -</t>
    </r>
    <r>
      <rPr>
        <sz val="10"/>
        <rFont val="Geneva"/>
        <family val="2"/>
      </rPr>
      <t xml:space="preserve"> Entwicklung, Herstellung und Verbreitung von Informationsmaterial und Medien für Sinnes- und Geistig-/Lernbehinderte</t>
    </r>
    <r>
      <rPr>
        <sz val="10"/>
        <color rgb="FF0000FF"/>
        <rFont val="Geneva"/>
        <family val="2"/>
      </rPr>
      <t xml:space="preserve"> 
Développement élaboration et diffusion matériel d'information pour les personnes en situation de handicap</t>
    </r>
  </si>
  <si>
    <r>
      <rPr>
        <b/>
        <sz val="10"/>
        <rFont val="Geneva"/>
        <family val="2"/>
      </rPr>
      <t xml:space="preserve">Total Kompensationsgruppe B </t>
    </r>
    <r>
      <rPr>
        <b/>
        <sz val="8"/>
        <rFont val="Geneva"/>
        <family val="2"/>
      </rPr>
      <t>(KGB21)</t>
    </r>
    <r>
      <rPr>
        <b/>
        <sz val="10"/>
        <rFont val="Geneva"/>
        <family val="2"/>
      </rPr>
      <t xml:space="preserve">  / </t>
    </r>
    <r>
      <rPr>
        <b/>
        <sz val="10"/>
        <color rgb="FF0000FF"/>
        <rFont val="Geneva"/>
        <family val="2"/>
      </rPr>
      <t xml:space="preserve">Total groupe compensation B </t>
    </r>
    <r>
      <rPr>
        <b/>
        <sz val="8"/>
        <color rgb="FF0000FF"/>
        <rFont val="Geneva"/>
        <family val="2"/>
      </rPr>
      <t>(KGB21) :</t>
    </r>
  </si>
  <si>
    <t>Page. 15 &amp; 16, chap. 2.2 + pge. 24, chap. 3.2.2 + page 48 (critères)</t>
  </si>
  <si>
    <r>
      <rPr>
        <b/>
        <sz val="12"/>
        <rFont val="Century Gothic"/>
        <family val="2"/>
      </rPr>
      <t xml:space="preserve">Semester und Jahreskurse / </t>
    </r>
    <r>
      <rPr>
        <b/>
        <sz val="12"/>
        <color rgb="FF0000FF"/>
        <rFont val="Century Gothic"/>
        <family val="2"/>
      </rPr>
      <t>Liste des cours semestriels et annuels</t>
    </r>
  </si>
  <si>
    <r>
      <rPr>
        <sz val="9"/>
        <rFont val="Century Gothic"/>
        <family val="2"/>
      </rPr>
      <t xml:space="preserve">Verfasser / </t>
    </r>
    <r>
      <rPr>
        <sz val="9"/>
        <color rgb="FF0000FF"/>
        <rFont val="Century Gothic"/>
        <family val="2"/>
      </rPr>
      <t>Editeur :</t>
    </r>
  </si>
  <si>
    <r>
      <rPr>
        <b/>
        <sz val="10"/>
        <rFont val="Century Gothic"/>
        <family val="2"/>
      </rPr>
      <t>Spezifische Leistungen LUFEB - Fortsetzung</t>
    </r>
    <r>
      <rPr>
        <b/>
        <sz val="10"/>
        <color rgb="FF0000FF"/>
        <rFont val="Century Gothic"/>
        <family val="2"/>
      </rPr>
      <t xml:space="preserve">
Prestations spécifiques PROSPREH - suite</t>
    </r>
  </si>
  <si>
    <r>
      <t>Teilnehmer / Name</t>
    </r>
    <r>
      <rPr>
        <b/>
        <sz val="8"/>
        <rFont val="Century Gothic"/>
        <family val="2"/>
      </rPr>
      <t xml:space="preserve"> (Cliken)</t>
    </r>
    <r>
      <rPr>
        <b/>
        <sz val="10"/>
        <rFont val="Century Gothic"/>
        <family val="2"/>
      </rPr>
      <t xml:space="preserve">
</t>
    </r>
    <r>
      <rPr>
        <b/>
        <sz val="10"/>
        <color rgb="FF0000FF"/>
        <rFont val="Century Gothic"/>
        <family val="2"/>
      </rPr>
      <t>Bénéficiaire / Nom</t>
    </r>
  </si>
  <si>
    <t xml:space="preserve">Remarque importante </t>
  </si>
  <si>
    <r>
      <rPr>
        <sz val="8"/>
        <rFont val="Century Gothic"/>
        <family val="2"/>
      </rPr>
      <t xml:space="preserve">(Klicken - </t>
    </r>
    <r>
      <rPr>
        <sz val="8"/>
        <color rgb="FF0000FF"/>
        <rFont val="Century Gothic"/>
        <family val="2"/>
      </rPr>
      <t>cliquer)</t>
    </r>
  </si>
  <si>
    <r>
      <t xml:space="preserve">Anzahl Stunden pro Kurs, Lektionen
</t>
    </r>
    <r>
      <rPr>
        <b/>
        <sz val="9"/>
        <color rgb="FF0000FF"/>
        <rFont val="Century Gothic"/>
        <family val="2"/>
      </rPr>
      <t>Nb d'heures par cours, leçon</t>
    </r>
  </si>
  <si>
    <r>
      <t xml:space="preserve">Jahr / </t>
    </r>
    <r>
      <rPr>
        <sz val="8"/>
        <color rgb="FF0000FF"/>
        <rFont val="Century Gothic"/>
        <family val="2"/>
      </rPr>
      <t>Année :</t>
    </r>
  </si>
  <si>
    <r>
      <rPr>
        <sz val="8"/>
        <rFont val="Century Gothic"/>
        <family val="2"/>
      </rPr>
      <t xml:space="preserve">Jahr / </t>
    </r>
    <r>
      <rPr>
        <sz val="8"/>
        <color rgb="FF0000FF"/>
        <rFont val="Century Gothic"/>
        <family val="2"/>
      </rPr>
      <t>Année :</t>
    </r>
  </si>
  <si>
    <t>Nom</t>
  </si>
  <si>
    <t>Code</t>
  </si>
  <si>
    <t>2015</t>
  </si>
  <si>
    <t>2016</t>
  </si>
  <si>
    <t>2017</t>
  </si>
  <si>
    <t>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</si>
</sst>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hh]:mm"/>
    <numFmt numFmtId="165" formatCode="0.0"/>
    <numFmt numFmtId="166" formatCode="hh/mm&quot; h&quot;;@"/>
  </numFmts>
  <fonts count="52">
    <font>
      <sz val="9"/>
      <name val="Geneva"/>
    </font>
    <font>
      <sz val="9"/>
      <name val="Geneva"/>
      <family val="2"/>
    </font>
    <font>
      <sz val="10"/>
      <name val="Geneva"/>
      <family val="2"/>
    </font>
    <font>
      <b/>
      <sz val="10"/>
      <name val="Geneva"/>
      <family val="2"/>
    </font>
    <font>
      <sz val="10"/>
      <color indexed="8"/>
      <name val="Arial"/>
      <family val="2"/>
    </font>
    <font>
      <b/>
      <sz val="9"/>
      <name val="Geneva"/>
      <family val="2"/>
    </font>
    <font>
      <b/>
      <sz val="13"/>
      <name val="Century Gothic"/>
      <family val="2"/>
    </font>
    <font>
      <b/>
      <sz val="14"/>
      <name val="Century Gothic"/>
      <family val="2"/>
    </font>
    <font>
      <b/>
      <sz val="12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8"/>
      <name val="Century Gothic"/>
      <family val="2"/>
    </font>
    <font>
      <b/>
      <sz val="10"/>
      <name val="Century Gothic"/>
      <family val="2"/>
    </font>
    <font>
      <sz val="11"/>
      <name val="Century Gothic"/>
      <family val="2"/>
    </font>
    <font>
      <sz val="10"/>
      <name val="Century Gothic"/>
      <family val="2"/>
    </font>
    <font>
      <b/>
      <sz val="11"/>
      <name val="Century Gothic"/>
      <family val="2"/>
    </font>
    <font>
      <sz val="12"/>
      <name val="Century Gothic"/>
      <family val="2"/>
    </font>
    <font>
      <sz val="8"/>
      <name val="Century Gothic"/>
      <family val="2"/>
    </font>
    <font>
      <u/>
      <sz val="9"/>
      <color theme="10"/>
      <name val="Geneva"/>
      <family val="2"/>
    </font>
    <font>
      <b/>
      <sz val="10"/>
      <color rgb="FFFF0000"/>
      <name val="Century Gothic"/>
      <family val="2"/>
    </font>
    <font>
      <sz val="8"/>
      <color rgb="FFFF0000"/>
      <name val="Century Gothic"/>
      <family val="2"/>
    </font>
    <font>
      <sz val="14"/>
      <name val="Century Gothic"/>
      <family val="2"/>
    </font>
    <font>
      <sz val="9"/>
      <color rgb="FF0000FF"/>
      <name val="Geneva"/>
      <family val="2"/>
    </font>
    <font>
      <sz val="9"/>
      <color rgb="FF0000FF"/>
      <name val="Century Gothic"/>
      <family val="2"/>
    </font>
    <font>
      <b/>
      <sz val="9"/>
      <color rgb="FF0000FF"/>
      <name val="Century Gothic"/>
      <family val="2"/>
    </font>
    <font>
      <b/>
      <sz val="10"/>
      <color rgb="FF0000FF"/>
      <name val="Century Gothic"/>
      <family val="2"/>
    </font>
    <font>
      <b/>
      <sz val="12"/>
      <color rgb="FF0000FF"/>
      <name val="Century Gothic"/>
      <family val="2"/>
    </font>
    <font>
      <b/>
      <sz val="8"/>
      <color rgb="FF0000FF"/>
      <name val="Century Gothic"/>
      <family val="2"/>
    </font>
    <font>
      <sz val="8"/>
      <color rgb="FF0000FF"/>
      <name val="Century Gothic"/>
      <family val="2"/>
    </font>
    <font>
      <b/>
      <sz val="8"/>
      <color rgb="FF990033"/>
      <name val="Century Gothic"/>
      <family val="2"/>
    </font>
    <font>
      <sz val="8"/>
      <color rgb="FF990033"/>
      <name val="Century Gothic"/>
      <family val="2"/>
    </font>
    <font>
      <sz val="9"/>
      <color rgb="FF990033"/>
      <name val="Century Gothic"/>
      <family val="2"/>
    </font>
    <font>
      <sz val="11"/>
      <color rgb="FF0000FF"/>
      <name val="Century Gothic"/>
      <family val="2"/>
    </font>
    <font>
      <b/>
      <sz val="9"/>
      <color rgb="FF0000FF"/>
      <name val="Geneva"/>
      <family val="2"/>
    </font>
    <font>
      <sz val="10"/>
      <color rgb="FF0000FF"/>
      <name val="Geneva"/>
      <family val="2"/>
    </font>
    <font>
      <b/>
      <sz val="10"/>
      <color rgb="FF0000FF"/>
      <name val="Geneva"/>
      <family val="2"/>
    </font>
    <font>
      <sz val="8"/>
      <color rgb="FF0000FF"/>
      <name val="Geneva"/>
      <family val="2"/>
    </font>
    <font>
      <sz val="9"/>
      <color rgb="FF0000FF"/>
      <name val="Geneva"/>
      <family val="2"/>
    </font>
    <font>
      <sz val="10"/>
      <color rgb="FF0000FF"/>
      <name val="Geneva"/>
      <family val="2"/>
    </font>
    <font>
      <b/>
      <sz val="14"/>
      <color rgb="FF0000FF"/>
      <name val="Century Gothic"/>
      <family val="2"/>
    </font>
    <font>
      <sz val="8"/>
      <color theme="10"/>
      <name val="Geneva"/>
      <family val="2"/>
    </font>
    <font>
      <sz val="10"/>
      <color rgb="FF0000FF"/>
      <name val="Century Gothic"/>
      <family val="2"/>
    </font>
    <font>
      <b/>
      <sz val="14"/>
      <name val="Geneva"/>
      <family val="2"/>
    </font>
    <font>
      <sz val="8"/>
      <name val="Geneva"/>
      <family val="2"/>
    </font>
    <font>
      <sz val="9"/>
      <name val="Geneva"/>
      <family val="2"/>
    </font>
    <font>
      <b/>
      <sz val="8"/>
      <name val="Geneva"/>
      <family val="2"/>
    </font>
    <font>
      <b/>
      <sz val="8"/>
      <color rgb="FF0000FF"/>
      <name val="Geneva"/>
      <family val="2"/>
    </font>
    <font>
      <b/>
      <u/>
      <sz val="9"/>
      <name val="Geneva"/>
      <family val="2"/>
    </font>
    <font>
      <b/>
      <sz val="9"/>
      <color theme="0"/>
      <name val="Geneva"/>
      <family val="2"/>
    </font>
    <font>
      <b/>
      <u/>
      <sz val="9"/>
      <color theme="0"/>
      <name val="Geneva"/>
      <family val="2"/>
    </font>
    <font>
      <sz val="11"/>
      <name val="Calibri"/>
      <family val="2"/>
    </font>
    <font>
      <sz val="9"/>
      <name val="Wingdings"/>
      <charset val="2"/>
    </font>
  </fonts>
  <fills count="1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B7A6D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B050"/>
      </top>
      <bottom/>
      <diagonal/>
    </border>
    <border>
      <left/>
      <right/>
      <top style="medium">
        <color rgb="FF00B050"/>
      </top>
      <bottom/>
      <diagonal/>
    </border>
    <border>
      <left/>
      <right style="medium">
        <color indexed="64"/>
      </right>
      <top style="medium">
        <color rgb="FF00B050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4" fillId="0" borderId="0"/>
    <xf numFmtId="0" fontId="18" fillId="0" borderId="0" applyNumberFormat="0" applyFill="0" applyBorder="0" applyAlignment="0" applyProtection="0"/>
    <xf numFmtId="0" fontId="1" fillId="0" borderId="0"/>
    <xf numFmtId="9" fontId="44" fillId="0" borderId="0" applyFont="0" applyFill="0" applyBorder="0" applyAlignment="0" applyProtection="0"/>
  </cellStyleXfs>
  <cellXfs count="773">
    <xf numFmtId="0" fontId="0" fillId="0" borderId="0" xfId="0"/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2" fontId="9" fillId="0" borderId="0" xfId="0" applyNumberFormat="1" applyFont="1" applyProtection="1">
      <protection locked="0"/>
    </xf>
    <xf numFmtId="2" fontId="9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4" fillId="0" borderId="0" xfId="0" applyFont="1" applyProtection="1">
      <protection locked="0"/>
    </xf>
    <xf numFmtId="0" fontId="6" fillId="10" borderId="0" xfId="0" applyFont="1" applyFill="1" applyAlignment="1" applyProtection="1">
      <alignment horizontal="center"/>
      <protection locked="0"/>
    </xf>
    <xf numFmtId="0" fontId="15" fillId="10" borderId="0" xfId="0" applyFont="1" applyFill="1" applyProtection="1">
      <protection locked="0"/>
    </xf>
    <xf numFmtId="0" fontId="8" fillId="10" borderId="0" xfId="0" applyFont="1" applyFill="1" applyProtection="1">
      <protection locked="0"/>
    </xf>
    <xf numFmtId="0" fontId="15" fillId="10" borderId="0" xfId="0" applyFont="1" applyFill="1" applyAlignment="1" applyProtection="1">
      <alignment horizontal="right" vertical="center"/>
      <protection locked="0"/>
    </xf>
    <xf numFmtId="0" fontId="7" fillId="10" borderId="0" xfId="0" applyFont="1" applyFill="1" applyAlignment="1" applyProtection="1">
      <alignment horizont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/>
    <xf numFmtId="0" fontId="17" fillId="0" borderId="0" xfId="0" applyFont="1"/>
    <xf numFmtId="0" fontId="12" fillId="0" borderId="0" xfId="0" applyFont="1"/>
    <xf numFmtId="0" fontId="21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12" fillId="0" borderId="0" xfId="0" quotePrefix="1" applyFont="1" applyBorder="1" applyAlignment="1" applyProtection="1">
      <alignment horizontal="left" vertical="center"/>
      <protection locked="0"/>
    </xf>
    <xf numFmtId="0" fontId="14" fillId="11" borderId="9" xfId="1" applyFont="1" applyFill="1" applyBorder="1" applyAlignment="1" applyProtection="1">
      <alignment vertical="center" wrapText="1"/>
      <protection locked="0"/>
    </xf>
    <xf numFmtId="14" fontId="14" fillId="11" borderId="52" xfId="0" applyNumberFormat="1" applyFont="1" applyFill="1" applyBorder="1" applyAlignment="1" applyProtection="1">
      <alignment horizontal="left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7" fillId="0" borderId="32" xfId="0" applyFont="1" applyFill="1" applyBorder="1" applyAlignment="1" applyProtection="1">
      <alignment horizontal="left" vertical="center"/>
    </xf>
    <xf numFmtId="0" fontId="17" fillId="0" borderId="32" xfId="0" applyFont="1" applyFill="1" applyBorder="1" applyAlignment="1" applyProtection="1">
      <alignment vertical="center"/>
    </xf>
    <xf numFmtId="0" fontId="8" fillId="8" borderId="53" xfId="0" applyFont="1" applyFill="1" applyBorder="1" applyProtection="1"/>
    <xf numFmtId="0" fontId="13" fillId="8" borderId="53" xfId="0" applyFont="1" applyFill="1" applyBorder="1" applyAlignment="1" applyProtection="1">
      <alignment horizontal="right" vertical="center"/>
    </xf>
    <xf numFmtId="0" fontId="8" fillId="8" borderId="54" xfId="0" applyFont="1" applyFill="1" applyBorder="1" applyAlignment="1" applyProtection="1">
      <alignment horizontal="right" vertical="center"/>
    </xf>
    <xf numFmtId="0" fontId="9" fillId="0" borderId="0" xfId="0" applyFont="1" applyProtection="1"/>
    <xf numFmtId="0" fontId="9" fillId="0" borderId="0" xfId="0" applyFont="1" applyAlignment="1" applyProtection="1">
      <alignment vertical="center"/>
    </xf>
    <xf numFmtId="0" fontId="8" fillId="0" borderId="32" xfId="0" applyFont="1" applyFill="1" applyBorder="1" applyProtection="1"/>
    <xf numFmtId="0" fontId="12" fillId="3" borderId="9" xfId="0" applyFont="1" applyFill="1" applyBorder="1" applyAlignment="1" applyProtection="1">
      <alignment textRotation="90" wrapText="1"/>
    </xf>
    <xf numFmtId="0" fontId="12" fillId="2" borderId="9" xfId="0" applyFont="1" applyFill="1" applyBorder="1" applyAlignment="1" applyProtection="1">
      <alignment textRotation="90" wrapText="1"/>
    </xf>
    <xf numFmtId="0" fontId="0" fillId="0" borderId="0" xfId="0" applyProtection="1"/>
    <xf numFmtId="0" fontId="12" fillId="0" borderId="59" xfId="0" applyFont="1" applyBorder="1" applyAlignment="1" applyProtection="1">
      <alignment vertical="center"/>
    </xf>
    <xf numFmtId="0" fontId="12" fillId="0" borderId="29" xfId="0" applyFont="1" applyBorder="1" applyAlignment="1" applyProtection="1">
      <alignment vertical="center"/>
    </xf>
    <xf numFmtId="0" fontId="12" fillId="0" borderId="14" xfId="0" applyFont="1" applyBorder="1" applyAlignment="1" applyProtection="1">
      <alignment horizontal="left" wrapText="1"/>
    </xf>
    <xf numFmtId="0" fontId="10" fillId="0" borderId="31" xfId="0" applyFont="1" applyBorder="1" applyAlignment="1" applyProtection="1">
      <alignment wrapText="1"/>
    </xf>
    <xf numFmtId="0" fontId="17" fillId="0" borderId="0" xfId="0" applyFont="1" applyProtection="1"/>
    <xf numFmtId="0" fontId="12" fillId="0" borderId="41" xfId="0" applyFont="1" applyBorder="1" applyAlignment="1" applyProtection="1">
      <alignment vertical="center"/>
    </xf>
    <xf numFmtId="0" fontId="7" fillId="0" borderId="0" xfId="0" applyFont="1" applyAlignment="1" applyProtection="1">
      <alignment horizontal="center"/>
      <protection locked="0"/>
    </xf>
    <xf numFmtId="0" fontId="14" fillId="5" borderId="9" xfId="0" applyNumberFormat="1" applyFont="1" applyFill="1" applyBorder="1" applyAlignment="1" applyProtection="1">
      <alignment horizontal="center"/>
      <protection locked="0"/>
    </xf>
    <xf numFmtId="0" fontId="14" fillId="5" borderId="32" xfId="0" applyNumberFormat="1" applyFont="1" applyFill="1" applyBorder="1" applyAlignment="1" applyProtection="1">
      <alignment horizontal="center"/>
      <protection locked="0"/>
    </xf>
    <xf numFmtId="0" fontId="14" fillId="4" borderId="11" xfId="0" applyNumberFormat="1" applyFont="1" applyFill="1" applyBorder="1" applyAlignment="1" applyProtection="1">
      <alignment horizontal="center"/>
      <protection locked="0"/>
    </xf>
    <xf numFmtId="0" fontId="14" fillId="4" borderId="9" xfId="0" applyNumberFormat="1" applyFont="1" applyFill="1" applyBorder="1" applyAlignment="1" applyProtection="1">
      <alignment horizontal="center"/>
      <protection locked="0"/>
    </xf>
    <xf numFmtId="0" fontId="14" fillId="4" borderId="10" xfId="0" applyNumberFormat="1" applyFont="1" applyFill="1" applyBorder="1" applyAlignment="1" applyProtection="1">
      <alignment horizontal="center"/>
      <protection locked="0"/>
    </xf>
    <xf numFmtId="0" fontId="14" fillId="3" borderId="44" xfId="0" applyNumberFormat="1" applyFont="1" applyFill="1" applyBorder="1" applyAlignment="1" applyProtection="1">
      <alignment horizontal="center"/>
      <protection locked="0"/>
    </xf>
    <xf numFmtId="0" fontId="14" fillId="3" borderId="9" xfId="0" applyNumberFormat="1" applyFont="1" applyFill="1" applyBorder="1" applyAlignment="1" applyProtection="1">
      <alignment horizontal="center"/>
      <protection locked="0"/>
    </xf>
    <xf numFmtId="0" fontId="14" fillId="3" borderId="10" xfId="0" applyNumberFormat="1" applyFont="1" applyFill="1" applyBorder="1" applyAlignment="1" applyProtection="1">
      <alignment horizontal="center"/>
      <protection locked="0"/>
    </xf>
    <xf numFmtId="0" fontId="14" fillId="9" borderId="32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Protection="1"/>
    <xf numFmtId="0" fontId="7" fillId="0" borderId="0" xfId="0" applyFont="1" applyProtection="1"/>
    <xf numFmtId="0" fontId="8" fillId="0" borderId="0" xfId="0" applyFont="1" applyProtection="1"/>
    <xf numFmtId="0" fontId="7" fillId="0" borderId="0" xfId="0" applyFont="1" applyAlignment="1" applyProtection="1">
      <alignment horizontal="center"/>
    </xf>
    <xf numFmtId="0" fontId="21" fillId="0" borderId="0" xfId="0" applyFont="1" applyProtection="1"/>
    <xf numFmtId="0" fontId="16" fillId="0" borderId="0" xfId="0" applyFont="1" applyProtection="1"/>
    <xf numFmtId="1" fontId="12" fillId="5" borderId="25" xfId="0" applyNumberFormat="1" applyFont="1" applyFill="1" applyBorder="1" applyAlignment="1" applyProtection="1">
      <alignment horizontal="center"/>
    </xf>
    <xf numFmtId="1" fontId="12" fillId="5" borderId="26" xfId="0" applyNumberFormat="1" applyFont="1" applyFill="1" applyBorder="1" applyAlignment="1" applyProtection="1">
      <alignment horizontal="center"/>
    </xf>
    <xf numFmtId="2" fontId="9" fillId="0" borderId="0" xfId="0" applyNumberFormat="1" applyFont="1" applyProtection="1"/>
    <xf numFmtId="0" fontId="12" fillId="0" borderId="34" xfId="0" applyFont="1" applyBorder="1" applyAlignment="1" applyProtection="1">
      <alignment horizontal="left" wrapText="1"/>
    </xf>
    <xf numFmtId="0" fontId="12" fillId="9" borderId="34" xfId="0" applyFont="1" applyFill="1" applyBorder="1" applyAlignment="1" applyProtection="1">
      <alignment horizontal="center" textRotation="90" wrapText="1"/>
    </xf>
    <xf numFmtId="0" fontId="12" fillId="9" borderId="46" xfId="0" applyFont="1" applyFill="1" applyBorder="1" applyAlignment="1" applyProtection="1">
      <alignment horizontal="center" textRotation="90" wrapText="1"/>
    </xf>
    <xf numFmtId="0" fontId="19" fillId="9" borderId="46" xfId="0" applyFont="1" applyFill="1" applyBorder="1" applyAlignment="1" applyProtection="1">
      <alignment horizontal="center" textRotation="90" wrapText="1"/>
    </xf>
    <xf numFmtId="0" fontId="12" fillId="0" borderId="0" xfId="0" quotePrefix="1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12" fillId="11" borderId="62" xfId="0" applyFont="1" applyFill="1" applyBorder="1" applyAlignment="1" applyProtection="1">
      <alignment vertical="center"/>
    </xf>
    <xf numFmtId="0" fontId="12" fillId="11" borderId="0" xfId="0" applyFont="1" applyFill="1" applyBorder="1" applyAlignment="1" applyProtection="1">
      <alignment vertical="center"/>
    </xf>
    <xf numFmtId="0" fontId="10" fillId="0" borderId="37" xfId="0" applyFont="1" applyBorder="1" applyAlignment="1" applyProtection="1">
      <alignment wrapText="1"/>
    </xf>
    <xf numFmtId="0" fontId="12" fillId="11" borderId="7" xfId="0" applyFont="1" applyFill="1" applyBorder="1" applyAlignment="1" applyProtection="1">
      <alignment horizontal="left" textRotation="90" wrapText="1"/>
    </xf>
    <xf numFmtId="0" fontId="12" fillId="11" borderId="57" xfId="0" applyFont="1" applyFill="1" applyBorder="1" applyAlignment="1" applyProtection="1">
      <alignment horizontal="left" textRotation="90" wrapText="1"/>
    </xf>
    <xf numFmtId="0" fontId="12" fillId="11" borderId="25" xfId="0" applyFont="1" applyFill="1" applyBorder="1" applyProtection="1"/>
    <xf numFmtId="0" fontId="12" fillId="11" borderId="42" xfId="0" applyFont="1" applyFill="1" applyBorder="1" applyProtection="1"/>
    <xf numFmtId="0" fontId="12" fillId="8" borderId="18" xfId="0" applyNumberFormat="1" applyFont="1" applyFill="1" applyBorder="1" applyAlignment="1" applyProtection="1">
      <alignment horizontal="center"/>
    </xf>
    <xf numFmtId="0" fontId="12" fillId="8" borderId="42" xfId="0" applyNumberFormat="1" applyFont="1" applyFill="1" applyBorder="1" applyAlignment="1" applyProtection="1">
      <alignment horizontal="center"/>
    </xf>
    <xf numFmtId="0" fontId="12" fillId="8" borderId="20" xfId="0" applyNumberFormat="1" applyFont="1" applyFill="1" applyBorder="1" applyAlignment="1" applyProtection="1">
      <alignment horizontal="center"/>
    </xf>
    <xf numFmtId="0" fontId="13" fillId="8" borderId="54" xfId="0" applyFont="1" applyFill="1" applyBorder="1" applyAlignment="1" applyProtection="1">
      <alignment horizontal="right" vertical="center"/>
    </xf>
    <xf numFmtId="0" fontId="12" fillId="0" borderId="63" xfId="0" applyFont="1" applyBorder="1" applyAlignment="1" applyProtection="1">
      <alignment vertical="center"/>
    </xf>
    <xf numFmtId="0" fontId="12" fillId="0" borderId="31" xfId="0" applyFont="1" applyBorder="1" applyAlignment="1" applyProtection="1">
      <alignment vertical="center"/>
    </xf>
    <xf numFmtId="0" fontId="12" fillId="0" borderId="24" xfId="0" applyFont="1" applyBorder="1" applyAlignment="1" applyProtection="1">
      <alignment vertical="center"/>
    </xf>
    <xf numFmtId="0" fontId="12" fillId="0" borderId="58" xfId="0" applyFont="1" applyBorder="1" applyAlignment="1" applyProtection="1">
      <alignment horizontal="left" wrapText="1"/>
    </xf>
    <xf numFmtId="0" fontId="12" fillId="0" borderId="0" xfId="0" applyFont="1" applyProtection="1"/>
    <xf numFmtId="0" fontId="14" fillId="0" borderId="0" xfId="0" applyFont="1" applyProtection="1"/>
    <xf numFmtId="0" fontId="12" fillId="0" borderId="0" xfId="0" applyFont="1" applyAlignment="1" applyProtection="1">
      <alignment vertical="center"/>
    </xf>
    <xf numFmtId="0" fontId="12" fillId="0" borderId="0" xfId="0" quotePrefix="1" applyFont="1" applyBorder="1" applyAlignment="1" applyProtection="1">
      <alignment horizontal="left" vertical="center"/>
    </xf>
    <xf numFmtId="0" fontId="6" fillId="10" borderId="0" xfId="0" applyFont="1" applyFill="1" applyAlignment="1" applyProtection="1">
      <alignment horizontal="center"/>
    </xf>
    <xf numFmtId="0" fontId="15" fillId="10" borderId="0" xfId="0" applyFont="1" applyFill="1" applyProtection="1"/>
    <xf numFmtId="0" fontId="8" fillId="10" borderId="0" xfId="0" applyFont="1" applyFill="1" applyProtection="1"/>
    <xf numFmtId="0" fontId="15" fillId="10" borderId="0" xfId="0" applyFont="1" applyFill="1" applyAlignment="1" applyProtection="1">
      <alignment horizontal="right" vertical="center"/>
    </xf>
    <xf numFmtId="0" fontId="7" fillId="10" borderId="0" xfId="0" applyFont="1" applyFill="1" applyAlignment="1" applyProtection="1">
      <alignment horizontal="center"/>
    </xf>
    <xf numFmtId="0" fontId="7" fillId="10" borderId="0" xfId="0" applyFont="1" applyFill="1" applyAlignment="1" applyProtection="1">
      <alignment horizontal="center" vertical="center"/>
    </xf>
    <xf numFmtId="0" fontId="1" fillId="0" borderId="0" xfId="0" applyFont="1" applyProtection="1"/>
    <xf numFmtId="0" fontId="13" fillId="12" borderId="53" xfId="0" applyFont="1" applyFill="1" applyBorder="1" applyAlignment="1" applyProtection="1">
      <alignment horizontal="right" vertical="center"/>
    </xf>
    <xf numFmtId="0" fontId="8" fillId="12" borderId="54" xfId="0" applyFont="1" applyFill="1" applyBorder="1" applyAlignment="1" applyProtection="1">
      <alignment horizontal="right" vertical="center"/>
    </xf>
    <xf numFmtId="0" fontId="2" fillId="13" borderId="2" xfId="0" applyFont="1" applyFill="1" applyBorder="1" applyAlignment="1" applyProtection="1"/>
    <xf numFmtId="0" fontId="12" fillId="10" borderId="0" xfId="0" applyFont="1" applyFill="1" applyBorder="1" applyAlignment="1" applyProtection="1">
      <alignment horizontal="center"/>
      <protection locked="0"/>
    </xf>
    <xf numFmtId="0" fontId="30" fillId="0" borderId="0" xfId="0" applyFont="1" applyProtection="1"/>
    <xf numFmtId="0" fontId="14" fillId="6" borderId="4" xfId="0" applyNumberFormat="1" applyFont="1" applyFill="1" applyBorder="1" applyAlignment="1" applyProtection="1">
      <alignment horizontal="center"/>
      <protection locked="0"/>
    </xf>
    <xf numFmtId="0" fontId="14" fillId="6" borderId="2" xfId="0" applyNumberFormat="1" applyFont="1" applyFill="1" applyBorder="1" applyAlignment="1" applyProtection="1">
      <alignment horizontal="center"/>
      <protection locked="0"/>
    </xf>
    <xf numFmtId="0" fontId="14" fillId="6" borderId="6" xfId="0" applyNumberFormat="1" applyFont="1" applyFill="1" applyBorder="1" applyAlignment="1" applyProtection="1">
      <alignment horizontal="center"/>
      <protection locked="0"/>
    </xf>
    <xf numFmtId="0" fontId="12" fillId="0" borderId="37" xfId="0" applyFont="1" applyBorder="1" applyAlignment="1" applyProtection="1">
      <alignment horizontal="left" wrapText="1"/>
    </xf>
    <xf numFmtId="0" fontId="12" fillId="0" borderId="48" xfId="0" applyFont="1" applyBorder="1" applyAlignment="1" applyProtection="1">
      <alignment horizontal="left" wrapText="1"/>
    </xf>
    <xf numFmtId="0" fontId="14" fillId="13" borderId="44" xfId="0" applyNumberFormat="1" applyFont="1" applyFill="1" applyBorder="1" applyAlignment="1" applyProtection="1">
      <alignment horizontal="center"/>
      <protection locked="0"/>
    </xf>
    <xf numFmtId="0" fontId="14" fillId="13" borderId="9" xfId="0" applyNumberFormat="1" applyFont="1" applyFill="1" applyBorder="1" applyAlignment="1" applyProtection="1">
      <alignment horizontal="center"/>
      <protection locked="0"/>
    </xf>
    <xf numFmtId="0" fontId="14" fillId="13" borderId="10" xfId="0" applyNumberFormat="1" applyFont="1" applyFill="1" applyBorder="1" applyAlignment="1" applyProtection="1">
      <alignment horizontal="center"/>
      <protection locked="0"/>
    </xf>
    <xf numFmtId="0" fontId="12" fillId="0" borderId="59" xfId="0" applyFont="1" applyBorder="1" applyProtection="1"/>
    <xf numFmtId="0" fontId="12" fillId="0" borderId="0" xfId="0" applyFont="1" applyBorder="1" applyProtection="1"/>
    <xf numFmtId="0" fontId="12" fillId="3" borderId="0" xfId="0" applyFont="1" applyFill="1" applyBorder="1" applyAlignment="1" applyProtection="1">
      <alignment vertical="center"/>
    </xf>
    <xf numFmtId="0" fontId="12" fillId="3" borderId="34" xfId="0" applyFont="1" applyFill="1" applyBorder="1" applyAlignment="1" applyProtection="1">
      <alignment horizontal="center" textRotation="90" wrapText="1"/>
    </xf>
    <xf numFmtId="0" fontId="12" fillId="3" borderId="45" xfId="0" applyFont="1" applyFill="1" applyBorder="1" applyAlignment="1" applyProtection="1">
      <alignment horizontal="center" textRotation="90" wrapText="1"/>
    </xf>
    <xf numFmtId="0" fontId="12" fillId="3" borderId="33" xfId="0" applyFont="1" applyFill="1" applyBorder="1" applyAlignment="1" applyProtection="1">
      <alignment horizontal="center" textRotation="90" wrapText="1"/>
    </xf>
    <xf numFmtId="0" fontId="12" fillId="3" borderId="47" xfId="0" applyFont="1" applyFill="1" applyBorder="1" applyAlignment="1" applyProtection="1">
      <alignment horizontal="center" textRotation="90" wrapText="1"/>
    </xf>
    <xf numFmtId="0" fontId="12" fillId="3" borderId="46" xfId="0" applyFont="1" applyFill="1" applyBorder="1" applyAlignment="1" applyProtection="1">
      <alignment horizontal="center" textRotation="90" wrapText="1"/>
    </xf>
    <xf numFmtId="0" fontId="19" fillId="3" borderId="34" xfId="0" applyFont="1" applyFill="1" applyBorder="1" applyAlignment="1" applyProtection="1">
      <alignment horizontal="center" textRotation="90" wrapText="1"/>
    </xf>
    <xf numFmtId="0" fontId="12" fillId="3" borderId="70" xfId="0" applyFont="1" applyFill="1" applyBorder="1" applyAlignment="1" applyProtection="1">
      <alignment horizontal="center" textRotation="90" wrapText="1"/>
    </xf>
    <xf numFmtId="0" fontId="17" fillId="0" borderId="0" xfId="0" applyFont="1" applyAlignment="1">
      <alignment vertical="center"/>
    </xf>
    <xf numFmtId="0" fontId="17" fillId="8" borderId="59" xfId="0" applyFont="1" applyFill="1" applyBorder="1" applyAlignment="1" applyProtection="1">
      <alignment vertical="center"/>
    </xf>
    <xf numFmtId="0" fontId="28" fillId="8" borderId="59" xfId="0" applyFont="1" applyFill="1" applyBorder="1" applyAlignment="1" applyProtection="1">
      <alignment vertical="center"/>
    </xf>
    <xf numFmtId="0" fontId="25" fillId="0" borderId="37" xfId="0" applyFont="1" applyBorder="1" applyAlignment="1" applyProtection="1">
      <alignment wrapText="1"/>
    </xf>
    <xf numFmtId="0" fontId="25" fillId="8" borderId="5" xfId="0" applyFont="1" applyFill="1" applyBorder="1" applyAlignment="1" applyProtection="1">
      <alignment horizontal="left" textRotation="90" wrapText="1"/>
    </xf>
    <xf numFmtId="0" fontId="12" fillId="8" borderId="56" xfId="0" applyFont="1" applyFill="1" applyBorder="1" applyAlignment="1" applyProtection="1">
      <alignment horizontal="center" textRotation="90" wrapText="1"/>
    </xf>
    <xf numFmtId="0" fontId="12" fillId="8" borderId="8" xfId="0" applyFont="1" applyFill="1" applyBorder="1" applyAlignment="1" applyProtection="1">
      <alignment horizontal="center" textRotation="90" wrapText="1"/>
    </xf>
    <xf numFmtId="0" fontId="31" fillId="0" borderId="0" xfId="0" applyFont="1" applyAlignment="1" applyProtection="1">
      <alignment horizontal="right" vertical="center"/>
    </xf>
    <xf numFmtId="164" fontId="10" fillId="3" borderId="58" xfId="0" applyNumberFormat="1" applyFont="1" applyFill="1" applyBorder="1" applyAlignment="1">
      <alignment horizontal="center"/>
    </xf>
    <xf numFmtId="164" fontId="10" fillId="3" borderId="7" xfId="0" applyNumberFormat="1" applyFont="1" applyFill="1" applyBorder="1" applyAlignment="1">
      <alignment horizontal="center"/>
    </xf>
    <xf numFmtId="164" fontId="10" fillId="3" borderId="69" xfId="0" applyNumberFormat="1" applyFont="1" applyFill="1" applyBorder="1" applyAlignment="1">
      <alignment horizontal="center"/>
    </xf>
    <xf numFmtId="1" fontId="10" fillId="3" borderId="7" xfId="0" applyNumberFormat="1" applyFont="1" applyFill="1" applyBorder="1" applyAlignment="1">
      <alignment horizontal="center"/>
    </xf>
    <xf numFmtId="1" fontId="10" fillId="3" borderId="72" xfId="0" applyNumberFormat="1" applyFont="1" applyFill="1" applyBorder="1" applyAlignment="1">
      <alignment horizontal="center"/>
    </xf>
    <xf numFmtId="164" fontId="10" fillId="11" borderId="58" xfId="0" applyNumberFormat="1" applyFont="1" applyFill="1" applyBorder="1" applyAlignment="1">
      <alignment horizontal="center"/>
    </xf>
    <xf numFmtId="164" fontId="10" fillId="11" borderId="8" xfId="0" applyNumberFormat="1" applyFont="1" applyFill="1" applyBorder="1" applyAlignment="1">
      <alignment horizontal="center"/>
    </xf>
    <xf numFmtId="164" fontId="10" fillId="3" borderId="8" xfId="0" applyNumberFormat="1" applyFont="1" applyFill="1" applyBorder="1" applyAlignment="1">
      <alignment horizontal="center"/>
    </xf>
    <xf numFmtId="164" fontId="10" fillId="3" borderId="5" xfId="0" applyNumberFormat="1" applyFont="1" applyFill="1" applyBorder="1" applyAlignment="1">
      <alignment horizontal="center"/>
    </xf>
    <xf numFmtId="0" fontId="10" fillId="3" borderId="69" xfId="0" applyNumberFormat="1" applyFont="1" applyFill="1" applyBorder="1" applyAlignment="1">
      <alignment horizontal="center"/>
    </xf>
    <xf numFmtId="1" fontId="12" fillId="8" borderId="42" xfId="0" applyNumberFormat="1" applyFont="1" applyFill="1" applyBorder="1" applyAlignment="1" applyProtection="1">
      <alignment horizontal="center"/>
    </xf>
    <xf numFmtId="0" fontId="14" fillId="11" borderId="9" xfId="1" applyFont="1" applyFill="1" applyBorder="1" applyAlignment="1" applyProtection="1">
      <alignment horizontal="center" vertical="center" wrapText="1"/>
      <protection locked="0"/>
    </xf>
    <xf numFmtId="14" fontId="14" fillId="11" borderId="52" xfId="0" applyNumberFormat="1" applyFont="1" applyFill="1" applyBorder="1" applyAlignment="1" applyProtection="1">
      <alignment horizontal="center" vertical="center"/>
      <protection locked="0"/>
    </xf>
    <xf numFmtId="0" fontId="12" fillId="11" borderId="25" xfId="0" applyFont="1" applyFill="1" applyBorder="1" applyAlignment="1" applyProtection="1">
      <alignment horizontal="center"/>
    </xf>
    <xf numFmtId="0" fontId="24" fillId="0" borderId="48" xfId="0" applyFont="1" applyBorder="1" applyAlignment="1" applyProtection="1">
      <alignment wrapText="1"/>
    </xf>
    <xf numFmtId="0" fontId="9" fillId="0" borderId="0" xfId="0" applyFont="1" applyProtection="1">
      <protection locked="0"/>
    </xf>
    <xf numFmtId="2" fontId="9" fillId="0" borderId="0" xfId="0" applyNumberFormat="1" applyFont="1" applyAlignment="1" applyProtection="1">
      <alignment vertical="center"/>
      <protection locked="0"/>
    </xf>
    <xf numFmtId="0" fontId="14" fillId="0" borderId="9" xfId="1" applyFont="1" applyFill="1" applyBorder="1" applyAlignment="1" applyProtection="1">
      <alignment vertical="center" wrapText="1"/>
      <protection locked="0"/>
    </xf>
    <xf numFmtId="0" fontId="14" fillId="0" borderId="9" xfId="1" applyFont="1" applyFill="1" applyBorder="1" applyAlignment="1" applyProtection="1">
      <alignment horizontal="left" vertical="center" wrapText="1"/>
      <protection locked="0"/>
    </xf>
    <xf numFmtId="0" fontId="12" fillId="0" borderId="0" xfId="0" quotePrefix="1" applyFont="1" applyBorder="1" applyAlignment="1" applyProtection="1">
      <alignment horizontal="left" vertical="center"/>
      <protection locked="0"/>
    </xf>
    <xf numFmtId="14" fontId="14" fillId="11" borderId="52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>
      <alignment horizontal="left" vertical="center"/>
    </xf>
    <xf numFmtId="0" fontId="0" fillId="0" borderId="2" xfId="0" applyBorder="1"/>
    <xf numFmtId="0" fontId="9" fillId="0" borderId="0" xfId="0" applyFont="1" applyProtection="1"/>
    <xf numFmtId="0" fontId="17" fillId="0" borderId="0" xfId="0" applyFont="1" applyProtection="1"/>
    <xf numFmtId="0" fontId="11" fillId="0" borderId="0" xfId="0" applyFont="1" applyProtection="1"/>
    <xf numFmtId="0" fontId="7" fillId="0" borderId="0" xfId="0" applyFont="1" applyProtection="1"/>
    <xf numFmtId="0" fontId="11" fillId="0" borderId="0" xfId="0" applyFont="1" applyAlignment="1" applyProtection="1">
      <alignment horizontal="right" vertical="center"/>
    </xf>
    <xf numFmtId="0" fontId="8" fillId="0" borderId="0" xfId="0" applyFont="1" applyProtection="1"/>
    <xf numFmtId="0" fontId="7" fillId="0" borderId="0" xfId="0" applyFont="1" applyAlignment="1" applyProtection="1">
      <alignment horizontal="center"/>
    </xf>
    <xf numFmtId="0" fontId="17" fillId="0" borderId="0" xfId="0" applyFont="1" applyBorder="1" applyAlignment="1" applyProtection="1"/>
    <xf numFmtId="0" fontId="6" fillId="10" borderId="0" xfId="0" applyFont="1" applyFill="1" applyAlignment="1" applyProtection="1">
      <alignment horizontal="center"/>
    </xf>
    <xf numFmtId="2" fontId="9" fillId="0" borderId="0" xfId="0" applyNumberFormat="1" applyFont="1" applyAlignment="1" applyProtection="1">
      <alignment vertical="center"/>
    </xf>
    <xf numFmtId="14" fontId="17" fillId="0" borderId="11" xfId="0" applyNumberFormat="1" applyFont="1" applyFill="1" applyBorder="1" applyAlignment="1" applyProtection="1">
      <alignment horizontal="center"/>
      <protection locked="0"/>
    </xf>
    <xf numFmtId="0" fontId="17" fillId="0" borderId="52" xfId="0" applyNumberFormat="1" applyFont="1" applyFill="1" applyBorder="1" applyAlignment="1" applyProtection="1">
      <alignment horizontal="center"/>
      <protection locked="0"/>
    </xf>
    <xf numFmtId="0" fontId="17" fillId="0" borderId="10" xfId="0" applyNumberFormat="1" applyFont="1" applyFill="1" applyBorder="1" applyAlignment="1" applyProtection="1">
      <alignment horizontal="center"/>
      <protection locked="0"/>
    </xf>
    <xf numFmtId="0" fontId="12" fillId="0" borderId="18" xfId="0" applyNumberFormat="1" applyFont="1" applyFill="1" applyBorder="1" applyAlignment="1" applyProtection="1">
      <alignment horizontal="center"/>
    </xf>
    <xf numFmtId="0" fontId="27" fillId="0" borderId="0" xfId="0" applyFont="1" applyAlignment="1" applyProtection="1">
      <alignment horizontal="right" vertical="center"/>
    </xf>
    <xf numFmtId="0" fontId="29" fillId="0" borderId="0" xfId="0" applyFont="1" applyAlignment="1" applyProtection="1">
      <alignment horizontal="right" vertical="center"/>
    </xf>
    <xf numFmtId="0" fontId="26" fillId="8" borderId="53" xfId="0" applyFont="1" applyFill="1" applyBorder="1" applyProtection="1"/>
    <xf numFmtId="0" fontId="34" fillId="13" borderId="2" xfId="0" applyFont="1" applyFill="1" applyBorder="1" applyAlignment="1" applyProtection="1"/>
    <xf numFmtId="0" fontId="37" fillId="0" borderId="0" xfId="0" applyFont="1" applyProtection="1"/>
    <xf numFmtId="14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4" fillId="12" borderId="9" xfId="1" applyFont="1" applyFill="1" applyBorder="1" applyAlignment="1" applyProtection="1">
      <alignment horizontal="center" vertical="center" wrapText="1"/>
      <protection locked="0"/>
    </xf>
    <xf numFmtId="14" fontId="14" fillId="12" borderId="52" xfId="0" applyNumberFormat="1" applyFont="1" applyFill="1" applyBorder="1" applyAlignment="1" applyProtection="1">
      <alignment horizontal="center" vertical="center"/>
      <protection locked="0"/>
    </xf>
    <xf numFmtId="0" fontId="12" fillId="0" borderId="27" xfId="0" applyFont="1" applyBorder="1" applyAlignment="1" applyProtection="1">
      <alignment vertical="center"/>
    </xf>
    <xf numFmtId="0" fontId="12" fillId="0" borderId="53" xfId="0" applyFont="1" applyBorder="1" applyAlignment="1" applyProtection="1">
      <alignment horizontal="left" wrapText="1"/>
    </xf>
    <xf numFmtId="0" fontId="12" fillId="0" borderId="0" xfId="0" applyFont="1" applyBorder="1" applyAlignment="1" applyProtection="1">
      <alignment vertical="center"/>
    </xf>
    <xf numFmtId="0" fontId="12" fillId="0" borderId="27" xfId="0" applyFont="1" applyBorder="1" applyAlignment="1" applyProtection="1">
      <alignment horizontal="left" wrapText="1"/>
    </xf>
    <xf numFmtId="0" fontId="22" fillId="0" borderId="0" xfId="0" applyFont="1" applyProtection="1"/>
    <xf numFmtId="0" fontId="9" fillId="0" borderId="0" xfId="0" applyFont="1" applyAlignment="1" applyProtection="1">
      <alignment horizontal="left" vertical="center"/>
    </xf>
    <xf numFmtId="0" fontId="17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Protection="1"/>
    <xf numFmtId="0" fontId="17" fillId="0" borderId="0" xfId="0" applyFont="1" applyFill="1" applyBorder="1" applyAlignment="1" applyProtection="1">
      <alignment vertical="center"/>
    </xf>
    <xf numFmtId="0" fontId="8" fillId="0" borderId="60" xfId="0" applyFont="1" applyFill="1" applyBorder="1" applyProtection="1"/>
    <xf numFmtId="0" fontId="37" fillId="0" borderId="0" xfId="0" applyFont="1" applyFill="1" applyProtection="1"/>
    <xf numFmtId="0" fontId="12" fillId="0" borderId="0" xfId="0" applyFont="1" applyProtection="1">
      <protection locked="0"/>
    </xf>
    <xf numFmtId="0" fontId="12" fillId="0" borderId="0" xfId="0" quotePrefix="1" applyFont="1" applyBorder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7" fillId="7" borderId="41" xfId="0" applyFont="1" applyFill="1" applyBorder="1" applyAlignment="1" applyProtection="1">
      <alignment horizontal="right" vertical="center" wrapText="1"/>
    </xf>
    <xf numFmtId="0" fontId="12" fillId="0" borderId="0" xfId="0" quotePrefix="1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 vertical="center"/>
    </xf>
    <xf numFmtId="0" fontId="12" fillId="3" borderId="59" xfId="0" applyFont="1" applyFill="1" applyBorder="1" applyAlignment="1" applyProtection="1">
      <alignment vertical="center"/>
    </xf>
    <xf numFmtId="166" fontId="14" fillId="0" borderId="0" xfId="0" applyNumberFormat="1" applyFont="1" applyProtection="1">
      <protection locked="0"/>
    </xf>
    <xf numFmtId="0" fontId="17" fillId="0" borderId="0" xfId="0" applyFont="1" applyAlignment="1">
      <alignment horizontal="left"/>
    </xf>
    <xf numFmtId="0" fontId="20" fillId="0" borderId="0" xfId="0" applyFont="1" applyAlignment="1" applyProtection="1">
      <alignment horizontal="right" vertical="center"/>
    </xf>
    <xf numFmtId="0" fontId="17" fillId="0" borderId="0" xfId="0" applyFont="1" applyAlignment="1" applyProtection="1">
      <alignment horizontal="right" vertical="center"/>
    </xf>
    <xf numFmtId="0" fontId="17" fillId="0" borderId="0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17" fillId="8" borderId="0" xfId="0" applyFont="1" applyFill="1" applyBorder="1" applyAlignment="1" applyProtection="1">
      <alignment vertical="center"/>
    </xf>
    <xf numFmtId="0" fontId="12" fillId="0" borderId="48" xfId="0" applyFont="1" applyBorder="1" applyAlignment="1" applyProtection="1">
      <alignment wrapText="1"/>
    </xf>
    <xf numFmtId="0" fontId="17" fillId="11" borderId="68" xfId="0" applyFont="1" applyFill="1" applyBorder="1" applyAlignment="1" applyProtection="1">
      <alignment vertical="center"/>
    </xf>
    <xf numFmtId="0" fontId="23" fillId="0" borderId="0" xfId="0" applyFont="1" applyProtection="1">
      <protection locked="0"/>
    </xf>
    <xf numFmtId="0" fontId="31" fillId="0" borderId="0" xfId="0" applyFont="1" applyProtection="1">
      <protection locked="0"/>
    </xf>
    <xf numFmtId="2" fontId="9" fillId="0" borderId="0" xfId="0" applyNumberFormat="1" applyFont="1" applyAlignment="1" applyProtection="1">
      <alignment horizontal="center" vertical="center"/>
      <protection locked="0"/>
    </xf>
    <xf numFmtId="0" fontId="17" fillId="7" borderId="1" xfId="0" applyFont="1" applyFill="1" applyBorder="1" applyAlignment="1" applyProtection="1">
      <alignment vertical="center" wrapText="1"/>
    </xf>
    <xf numFmtId="0" fontId="28" fillId="11" borderId="68" xfId="0" applyFont="1" applyFill="1" applyBorder="1" applyAlignment="1" applyProtection="1">
      <alignment vertical="center"/>
    </xf>
    <xf numFmtId="0" fontId="26" fillId="8" borderId="53" xfId="0" applyFont="1" applyFill="1" applyBorder="1" applyAlignment="1" applyProtection="1">
      <alignment vertical="center"/>
    </xf>
    <xf numFmtId="0" fontId="8" fillId="8" borderId="53" xfId="0" applyFont="1" applyFill="1" applyBorder="1" applyAlignment="1" applyProtection="1">
      <alignment vertical="center"/>
    </xf>
    <xf numFmtId="0" fontId="11" fillId="8" borderId="53" xfId="0" applyFont="1" applyFill="1" applyBorder="1" applyAlignment="1" applyProtection="1">
      <alignment horizontal="right" vertical="center"/>
    </xf>
    <xf numFmtId="0" fontId="7" fillId="8" borderId="53" xfId="0" applyFont="1" applyFill="1" applyBorder="1" applyAlignment="1" applyProtection="1">
      <alignment horizontal="center" vertical="center"/>
    </xf>
    <xf numFmtId="14" fontId="14" fillId="0" borderId="44" xfId="1" applyNumberFormat="1" applyFont="1" applyFill="1" applyBorder="1" applyAlignment="1" applyProtection="1">
      <alignment vertical="center" wrapText="1"/>
      <protection locked="0"/>
    </xf>
    <xf numFmtId="0" fontId="17" fillId="7" borderId="58" xfId="0" applyFont="1" applyFill="1" applyBorder="1" applyAlignment="1" applyProtection="1">
      <alignment vertical="center" wrapText="1"/>
    </xf>
    <xf numFmtId="0" fontId="17" fillId="7" borderId="53" xfId="0" applyFont="1" applyFill="1" applyBorder="1" applyAlignment="1" applyProtection="1">
      <alignment vertical="center" wrapText="1"/>
    </xf>
    <xf numFmtId="0" fontId="17" fillId="7" borderId="48" xfId="0" applyFont="1" applyFill="1" applyBorder="1" applyAlignment="1" applyProtection="1">
      <alignment horizontal="right" vertical="center"/>
    </xf>
    <xf numFmtId="0" fontId="12" fillId="0" borderId="58" xfId="0" applyFont="1" applyBorder="1" applyAlignment="1" applyProtection="1">
      <alignment wrapText="1"/>
    </xf>
    <xf numFmtId="0" fontId="12" fillId="0" borderId="54" xfId="0" applyFont="1" applyBorder="1" applyAlignment="1" applyProtection="1">
      <alignment wrapText="1"/>
    </xf>
    <xf numFmtId="0" fontId="24" fillId="0" borderId="35" xfId="0" applyFont="1" applyBorder="1" applyAlignment="1" applyProtection="1">
      <alignment wrapText="1"/>
    </xf>
    <xf numFmtId="165" fontId="12" fillId="8" borderId="20" xfId="0" applyNumberFormat="1" applyFont="1" applyFill="1" applyBorder="1" applyAlignment="1" applyProtection="1">
      <alignment horizontal="center"/>
    </xf>
    <xf numFmtId="165" fontId="12" fillId="8" borderId="42" xfId="0" applyNumberFormat="1" applyFont="1" applyFill="1" applyBorder="1" applyAlignment="1" applyProtection="1">
      <alignment horizontal="center"/>
    </xf>
    <xf numFmtId="0" fontId="14" fillId="8" borderId="9" xfId="1" applyFont="1" applyFill="1" applyBorder="1" applyAlignment="1" applyProtection="1">
      <alignment horizontal="center" vertical="center" wrapText="1"/>
    </xf>
    <xf numFmtId="0" fontId="12" fillId="0" borderId="0" xfId="0" applyNumberFormat="1" applyFont="1" applyAlignment="1" applyProtection="1">
      <alignment vertical="center"/>
    </xf>
    <xf numFmtId="0" fontId="17" fillId="7" borderId="37" xfId="0" applyFont="1" applyFill="1" applyBorder="1" applyAlignment="1" applyProtection="1">
      <alignment horizontal="right" vertical="center" wrapText="1"/>
    </xf>
    <xf numFmtId="0" fontId="14" fillId="0" borderId="9" xfId="1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center"/>
    </xf>
    <xf numFmtId="0" fontId="17" fillId="0" borderId="0" xfId="0" applyFont="1" applyAlignment="1" applyProtection="1">
      <alignment horizontal="center"/>
      <protection locked="0"/>
    </xf>
    <xf numFmtId="0" fontId="17" fillId="0" borderId="27" xfId="0" applyFont="1" applyBorder="1" applyAlignment="1" applyProtection="1">
      <alignment horizontal="left" textRotation="90" wrapText="1"/>
    </xf>
    <xf numFmtId="0" fontId="25" fillId="13" borderId="5" xfId="0" applyFont="1" applyFill="1" applyBorder="1" applyAlignment="1" applyProtection="1">
      <alignment horizontal="left" textRotation="90" wrapText="1"/>
    </xf>
    <xf numFmtId="0" fontId="12" fillId="13" borderId="56" xfId="0" applyFont="1" applyFill="1" applyBorder="1" applyAlignment="1" applyProtection="1">
      <alignment horizontal="center" textRotation="90" wrapText="1"/>
    </xf>
    <xf numFmtId="0" fontId="17" fillId="0" borderId="53" xfId="0" applyFont="1" applyBorder="1" applyAlignment="1" applyProtection="1">
      <alignment textRotation="90" wrapText="1"/>
    </xf>
    <xf numFmtId="0" fontId="17" fillId="8" borderId="53" xfId="0" applyFont="1" applyFill="1" applyBorder="1" applyAlignment="1" applyProtection="1">
      <alignment horizontal="right" vertical="center"/>
    </xf>
    <xf numFmtId="0" fontId="14" fillId="0" borderId="32" xfId="0" quotePrefix="1" applyFont="1" applyFill="1" applyBorder="1" applyAlignment="1" applyProtection="1">
      <alignment horizontal="center" vertical="center" wrapText="1"/>
    </xf>
    <xf numFmtId="0" fontId="14" fillId="0" borderId="52" xfId="1" applyFont="1" applyFill="1" applyBorder="1" applyAlignment="1" applyProtection="1">
      <alignment horizontal="left" vertical="center" wrapText="1"/>
      <protection locked="0"/>
    </xf>
    <xf numFmtId="0" fontId="14" fillId="0" borderId="32" xfId="1" quotePrefix="1" applyFont="1" applyFill="1" applyBorder="1" applyAlignment="1" applyProtection="1">
      <alignment horizontal="left" vertical="center" wrapText="1"/>
      <protection locked="0"/>
    </xf>
    <xf numFmtId="0" fontId="17" fillId="7" borderId="44" xfId="0" applyFont="1" applyFill="1" applyBorder="1" applyAlignment="1" applyProtection="1">
      <alignment horizontal="left" vertical="center" wrapText="1"/>
    </xf>
    <xf numFmtId="0" fontId="17" fillId="7" borderId="30" xfId="0" applyFont="1" applyFill="1" applyBorder="1" applyAlignment="1" applyProtection="1">
      <alignment horizontal="right" vertical="center" wrapText="1"/>
    </xf>
    <xf numFmtId="0" fontId="17" fillId="7" borderId="59" xfId="0" applyFont="1" applyFill="1" applyBorder="1" applyAlignment="1" applyProtection="1">
      <alignment horizontal="right" vertical="center" wrapText="1"/>
    </xf>
    <xf numFmtId="0" fontId="17" fillId="7" borderId="0" xfId="0" applyFont="1" applyFill="1" applyBorder="1" applyAlignment="1" applyProtection="1">
      <alignment horizontal="right" vertical="center" wrapText="1"/>
    </xf>
    <xf numFmtId="0" fontId="17" fillId="7" borderId="32" xfId="0" applyFont="1" applyFill="1" applyBorder="1" applyAlignment="1" applyProtection="1">
      <alignment horizontal="right" vertical="center" wrapText="1"/>
    </xf>
    <xf numFmtId="0" fontId="17" fillId="7" borderId="52" xfId="0" applyFont="1" applyFill="1" applyBorder="1" applyAlignment="1" applyProtection="1">
      <alignment horizontal="right" vertical="center" wrapText="1"/>
    </xf>
    <xf numFmtId="0" fontId="17" fillId="7" borderId="44" xfId="0" applyFont="1" applyFill="1" applyBorder="1" applyAlignment="1" applyProtection="1">
      <alignment horizontal="right" vertical="center" wrapText="1"/>
    </xf>
    <xf numFmtId="0" fontId="17" fillId="7" borderId="15" xfId="0" applyFont="1" applyFill="1" applyBorder="1" applyAlignment="1" applyProtection="1">
      <alignment vertical="center" wrapText="1"/>
    </xf>
    <xf numFmtId="0" fontId="17" fillId="7" borderId="41" xfId="0" applyFont="1" applyFill="1" applyBorder="1" applyAlignment="1" applyProtection="1">
      <alignment vertical="center" wrapText="1"/>
    </xf>
    <xf numFmtId="0" fontId="17" fillId="0" borderId="63" xfId="0" applyFont="1" applyFill="1" applyBorder="1" applyAlignment="1" applyProtection="1">
      <alignment horizontal="center" vertical="center" wrapText="1"/>
    </xf>
    <xf numFmtId="0" fontId="17" fillId="0" borderId="24" xfId="0" applyFont="1" applyFill="1" applyBorder="1" applyAlignment="1" applyProtection="1">
      <alignment horizontal="center" vertical="center" wrapText="1"/>
    </xf>
    <xf numFmtId="0" fontId="17" fillId="0" borderId="0" xfId="0" applyFont="1" applyAlignment="1" applyProtection="1">
      <alignment horizontal="right"/>
    </xf>
    <xf numFmtId="0" fontId="28" fillId="0" borderId="0" xfId="0" applyFont="1" applyAlignment="1" applyProtection="1">
      <alignment horizontal="right"/>
    </xf>
    <xf numFmtId="0" fontId="17" fillId="7" borderId="63" xfId="0" applyFont="1" applyFill="1" applyBorder="1" applyAlignment="1" applyProtection="1">
      <alignment horizontal="center" vertical="center" wrapText="1"/>
    </xf>
    <xf numFmtId="0" fontId="17" fillId="7" borderId="27" xfId="0" applyFont="1" applyFill="1" applyBorder="1" applyAlignment="1" applyProtection="1">
      <alignment horizontal="center" vertical="center" wrapText="1"/>
    </xf>
    <xf numFmtId="0" fontId="17" fillId="7" borderId="23" xfId="0" applyFont="1" applyFill="1" applyBorder="1" applyAlignment="1" applyProtection="1">
      <alignment horizontal="right" vertical="center" wrapText="1"/>
    </xf>
    <xf numFmtId="0" fontId="17" fillId="7" borderId="28" xfId="0" applyFont="1" applyFill="1" applyBorder="1" applyAlignment="1" applyProtection="1">
      <alignment horizontal="center" vertical="center" wrapText="1"/>
    </xf>
    <xf numFmtId="0" fontId="10" fillId="11" borderId="8" xfId="0" applyNumberFormat="1" applyFont="1" applyFill="1" applyBorder="1" applyAlignment="1">
      <alignment horizontal="center"/>
    </xf>
    <xf numFmtId="0" fontId="17" fillId="7" borderId="0" xfId="0" applyFont="1" applyFill="1"/>
    <xf numFmtId="0" fontId="17" fillId="7" borderId="0" xfId="0" applyFont="1" applyFill="1" applyAlignment="1">
      <alignment horizontal="left"/>
    </xf>
    <xf numFmtId="0" fontId="11" fillId="7" borderId="0" xfId="0" applyFont="1" applyFill="1" applyAlignment="1">
      <alignment horizontal="center"/>
    </xf>
    <xf numFmtId="0" fontId="20" fillId="7" borderId="0" xfId="0" applyFont="1" applyFill="1" applyAlignment="1">
      <alignment horizontal="center" vertical="center"/>
    </xf>
    <xf numFmtId="0" fontId="36" fillId="7" borderId="0" xfId="0" applyFont="1" applyFill="1"/>
    <xf numFmtId="0" fontId="28" fillId="7" borderId="0" xfId="0" applyFont="1" applyFill="1"/>
    <xf numFmtId="0" fontId="28" fillId="7" borderId="0" xfId="0" applyFont="1" applyFill="1" applyAlignment="1">
      <alignment horizontal="left"/>
    </xf>
    <xf numFmtId="0" fontId="27" fillId="7" borderId="0" xfId="0" applyFont="1" applyFill="1" applyAlignment="1">
      <alignment horizontal="center"/>
    </xf>
    <xf numFmtId="0" fontId="17" fillId="7" borderId="59" xfId="0" applyFont="1" applyFill="1" applyBorder="1" applyAlignment="1">
      <alignment vertical="center"/>
    </xf>
    <xf numFmtId="0" fontId="17" fillId="7" borderId="60" xfId="0" applyFont="1" applyFill="1" applyBorder="1" applyAlignment="1" applyProtection="1">
      <alignment horizontal="center" vertical="center" wrapText="1"/>
    </xf>
    <xf numFmtId="0" fontId="17" fillId="7" borderId="0" xfId="0" applyFont="1" applyFill="1" applyBorder="1" applyAlignment="1" applyProtection="1">
      <alignment horizontal="center" vertical="center" wrapText="1"/>
    </xf>
    <xf numFmtId="0" fontId="20" fillId="7" borderId="68" xfId="0" applyFont="1" applyFill="1" applyBorder="1" applyAlignment="1" applyProtection="1">
      <alignment vertical="center" wrapText="1"/>
    </xf>
    <xf numFmtId="0" fontId="20" fillId="7" borderId="0" xfId="0" applyFont="1" applyFill="1" applyBorder="1" applyAlignment="1" applyProtection="1">
      <alignment vertical="center" wrapText="1"/>
    </xf>
    <xf numFmtId="0" fontId="17" fillId="7" borderId="71" xfId="0" applyFont="1" applyFill="1" applyBorder="1" applyAlignment="1" applyProtection="1">
      <alignment vertical="center" wrapText="1"/>
    </xf>
    <xf numFmtId="0" fontId="17" fillId="7" borderId="55" xfId="0" applyFont="1" applyFill="1" applyBorder="1" applyAlignment="1" applyProtection="1">
      <alignment horizontal="center" vertical="center" wrapText="1"/>
    </xf>
    <xf numFmtId="0" fontId="40" fillId="7" borderId="59" xfId="2" applyFont="1" applyFill="1" applyBorder="1" applyAlignment="1" applyProtection="1">
      <alignment vertical="center"/>
      <protection locked="0"/>
    </xf>
    <xf numFmtId="0" fontId="28" fillId="7" borderId="60" xfId="0" applyFont="1" applyFill="1" applyBorder="1" applyAlignment="1" applyProtection="1">
      <alignment horizontal="center" vertical="center" wrapText="1"/>
    </xf>
    <xf numFmtId="0" fontId="28" fillId="7" borderId="10" xfId="0" applyFont="1" applyFill="1" applyBorder="1" applyAlignment="1" applyProtection="1">
      <alignment vertical="center" wrapText="1"/>
    </xf>
    <xf numFmtId="0" fontId="17" fillId="7" borderId="44" xfId="0" applyFont="1" applyFill="1" applyBorder="1" applyAlignment="1" applyProtection="1">
      <alignment horizontal="center" vertical="center" wrapText="1"/>
    </xf>
    <xf numFmtId="0" fontId="17" fillId="7" borderId="10" xfId="0" applyFont="1" applyFill="1" applyBorder="1" applyAlignment="1" applyProtection="1">
      <alignment vertical="center" wrapText="1"/>
    </xf>
    <xf numFmtId="0" fontId="28" fillId="7" borderId="55" xfId="0" applyFont="1" applyFill="1" applyBorder="1" applyAlignment="1" applyProtection="1">
      <alignment horizontal="center" vertical="center" wrapText="1"/>
    </xf>
    <xf numFmtId="0" fontId="17" fillId="7" borderId="0" xfId="0" applyFont="1" applyFill="1" applyBorder="1" applyAlignment="1" applyProtection="1">
      <alignment horizontal="right" vertical="center"/>
    </xf>
    <xf numFmtId="0" fontId="17" fillId="7" borderId="51" xfId="0" applyFont="1" applyFill="1" applyBorder="1" applyAlignment="1" applyProtection="1">
      <alignment horizontal="left" vertical="center"/>
    </xf>
    <xf numFmtId="0" fontId="17" fillId="7" borderId="35" xfId="0" applyFont="1" applyFill="1" applyBorder="1" applyAlignment="1" applyProtection="1">
      <alignment horizontal="left" vertical="center"/>
    </xf>
    <xf numFmtId="0" fontId="17" fillId="7" borderId="46" xfId="0" applyFont="1" applyFill="1" applyBorder="1" applyAlignment="1" applyProtection="1">
      <alignment horizontal="left" vertical="center"/>
    </xf>
    <xf numFmtId="0" fontId="28" fillId="7" borderId="54" xfId="0" applyFont="1" applyFill="1" applyBorder="1" applyAlignment="1" applyProtection="1">
      <alignment horizontal="right" vertical="center" wrapText="1"/>
    </xf>
    <xf numFmtId="164" fontId="10" fillId="7" borderId="69" xfId="0" applyNumberFormat="1" applyFont="1" applyFill="1" applyBorder="1" applyAlignment="1">
      <alignment horizontal="center"/>
    </xf>
    <xf numFmtId="1" fontId="14" fillId="0" borderId="23" xfId="0" applyNumberFormat="1" applyFont="1" applyFill="1" applyBorder="1" applyAlignment="1" applyProtection="1">
      <alignment horizontal="center" vertical="center"/>
      <protection locked="0"/>
    </xf>
    <xf numFmtId="1" fontId="14" fillId="0" borderId="2" xfId="0" applyNumberFormat="1" applyFont="1" applyFill="1" applyBorder="1" applyAlignment="1" applyProtection="1">
      <alignment horizontal="center" vertical="center"/>
      <protection locked="0"/>
    </xf>
    <xf numFmtId="0" fontId="14" fillId="0" borderId="28" xfId="0" applyFont="1" applyFill="1" applyBorder="1" applyAlignment="1" applyProtection="1">
      <alignment horizontal="center" vertical="center"/>
      <protection locked="0"/>
    </xf>
    <xf numFmtId="166" fontId="14" fillId="0" borderId="4" xfId="1" applyNumberFormat="1" applyFont="1" applyFill="1" applyBorder="1" applyAlignment="1" applyProtection="1">
      <alignment horizontal="center" vertical="center" wrapText="1"/>
      <protection locked="0"/>
    </xf>
    <xf numFmtId="1" fontId="14" fillId="0" borderId="6" xfId="1" applyNumberFormat="1" applyFont="1" applyFill="1" applyBorder="1" applyAlignment="1" applyProtection="1">
      <alignment horizontal="center" vertical="center" wrapText="1"/>
      <protection locked="0"/>
    </xf>
    <xf numFmtId="164" fontId="14" fillId="0" borderId="4" xfId="1" applyNumberFormat="1" applyFont="1" applyFill="1" applyBorder="1" applyAlignment="1" applyProtection="1">
      <alignment vertical="center" wrapText="1"/>
      <protection locked="0"/>
    </xf>
    <xf numFmtId="14" fontId="14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17" fillId="7" borderId="59" xfId="0" applyFont="1" applyFill="1" applyBorder="1" applyAlignment="1" applyProtection="1">
      <alignment vertical="center"/>
    </xf>
    <xf numFmtId="0" fontId="17" fillId="7" borderId="0" xfId="0" applyFont="1" applyFill="1" applyBorder="1" applyAlignment="1" applyProtection="1">
      <alignment vertical="center"/>
    </xf>
    <xf numFmtId="0" fontId="17" fillId="7" borderId="0" xfId="0" applyFont="1" applyFill="1" applyBorder="1" applyAlignment="1" applyProtection="1">
      <alignment vertical="center" wrapText="1"/>
    </xf>
    <xf numFmtId="0" fontId="17" fillId="7" borderId="68" xfId="0" applyFont="1" applyFill="1" applyBorder="1" applyAlignment="1" applyProtection="1">
      <alignment vertical="center"/>
    </xf>
    <xf numFmtId="0" fontId="17" fillId="7" borderId="0" xfId="0" applyFont="1" applyFill="1" applyAlignment="1" applyProtection="1">
      <alignment vertical="center"/>
    </xf>
    <xf numFmtId="0" fontId="11" fillId="7" borderId="0" xfId="0" applyFont="1" applyFill="1" applyAlignment="1" applyProtection="1">
      <alignment vertical="center"/>
    </xf>
    <xf numFmtId="0" fontId="11" fillId="7" borderId="0" xfId="0" applyFont="1" applyFill="1" applyBorder="1" applyAlignment="1" applyProtection="1">
      <alignment vertical="center"/>
    </xf>
    <xf numFmtId="0" fontId="11" fillId="7" borderId="0" xfId="0" applyFont="1" applyFill="1" applyBorder="1" applyAlignment="1" applyProtection="1">
      <alignment horizontal="right" vertical="center"/>
    </xf>
    <xf numFmtId="0" fontId="11" fillId="7" borderId="0" xfId="0" applyFont="1" applyFill="1" applyBorder="1" applyAlignment="1" applyProtection="1">
      <alignment horizontal="center" vertical="center"/>
    </xf>
    <xf numFmtId="0" fontId="17" fillId="7" borderId="55" xfId="0" applyFont="1" applyFill="1" applyBorder="1" applyAlignment="1" applyProtection="1">
      <alignment horizontal="right" vertical="center"/>
    </xf>
    <xf numFmtId="0" fontId="17" fillId="7" borderId="68" xfId="0" applyFont="1" applyFill="1" applyBorder="1" applyAlignment="1" applyProtection="1">
      <alignment vertical="center" wrapText="1"/>
    </xf>
    <xf numFmtId="0" fontId="17" fillId="7" borderId="62" xfId="0" applyFont="1" applyFill="1" applyBorder="1" applyAlignment="1" applyProtection="1">
      <alignment horizontal="center" vertical="center" wrapText="1"/>
    </xf>
    <xf numFmtId="0" fontId="28" fillId="7" borderId="59" xfId="0" applyFont="1" applyFill="1" applyBorder="1" applyAlignment="1" applyProtection="1">
      <alignment vertical="top"/>
    </xf>
    <xf numFmtId="0" fontId="28" fillId="7" borderId="0" xfId="0" applyFont="1" applyFill="1" applyBorder="1" applyAlignment="1" applyProtection="1">
      <alignment vertical="top"/>
    </xf>
    <xf numFmtId="0" fontId="28" fillId="7" borderId="53" xfId="0" applyFont="1" applyFill="1" applyBorder="1" applyAlignment="1" applyProtection="1">
      <alignment vertical="top"/>
    </xf>
    <xf numFmtId="0" fontId="28" fillId="7" borderId="0" xfId="0" applyFont="1" applyFill="1" applyBorder="1" applyAlignment="1" applyProtection="1">
      <alignment horizontal="center" vertical="top"/>
    </xf>
    <xf numFmtId="0" fontId="28" fillId="7" borderId="60" xfId="0" applyFont="1" applyFill="1" applyBorder="1" applyAlignment="1" applyProtection="1">
      <alignment horizontal="right" vertical="center" wrapText="1"/>
    </xf>
    <xf numFmtId="0" fontId="28" fillId="7" borderId="68" xfId="0" applyFont="1" applyFill="1" applyBorder="1" applyAlignment="1" applyProtection="1">
      <alignment horizontal="center" vertical="center" wrapText="1"/>
    </xf>
    <xf numFmtId="0" fontId="28" fillId="7" borderId="37" xfId="0" applyFont="1" applyFill="1" applyBorder="1" applyAlignment="1" applyProtection="1">
      <alignment horizontal="center" vertical="center" wrapText="1"/>
    </xf>
    <xf numFmtId="0" fontId="28" fillId="7" borderId="48" xfId="0" applyFont="1" applyFill="1" applyBorder="1" applyAlignment="1" applyProtection="1">
      <alignment horizontal="center" vertical="center" wrapText="1"/>
    </xf>
    <xf numFmtId="0" fontId="6" fillId="10" borderId="0" xfId="0" applyFont="1" applyFill="1" applyBorder="1" applyAlignment="1" applyProtection="1">
      <alignment horizontal="center"/>
      <protection locked="0"/>
    </xf>
    <xf numFmtId="0" fontId="15" fillId="10" borderId="0" xfId="0" applyFont="1" applyFill="1" applyBorder="1" applyProtection="1">
      <protection locked="0"/>
    </xf>
    <xf numFmtId="0" fontId="8" fillId="10" borderId="0" xfId="0" applyFont="1" applyFill="1" applyBorder="1" applyProtection="1">
      <protection locked="0"/>
    </xf>
    <xf numFmtId="0" fontId="11" fillId="10" borderId="0" xfId="0" applyFont="1" applyFill="1" applyBorder="1" applyAlignment="1" applyProtection="1">
      <alignment horizontal="right" vertical="center"/>
      <protection locked="0"/>
    </xf>
    <xf numFmtId="0" fontId="7" fillId="10" borderId="0" xfId="0" applyFont="1" applyFill="1" applyBorder="1" applyAlignment="1" applyProtection="1">
      <alignment vertical="center"/>
      <protection locked="0"/>
    </xf>
    <xf numFmtId="0" fontId="7" fillId="10" borderId="0" xfId="0" applyFont="1" applyFill="1" applyBorder="1" applyAlignment="1" applyProtection="1">
      <alignment horizontal="center"/>
      <protection locked="0"/>
    </xf>
    <xf numFmtId="0" fontId="15" fillId="10" borderId="0" xfId="0" applyFont="1" applyFill="1" applyBorder="1" applyAlignment="1" applyProtection="1">
      <alignment horizontal="left" vertical="center"/>
      <protection locked="0"/>
    </xf>
    <xf numFmtId="0" fontId="13" fillId="10" borderId="0" xfId="0" applyFont="1" applyFill="1" applyBorder="1" applyProtection="1">
      <protection locked="0"/>
    </xf>
    <xf numFmtId="0" fontId="18" fillId="10" borderId="0" xfId="2" applyFill="1" applyBorder="1" applyAlignment="1" applyProtection="1">
      <alignment horizontal="center" vertical="center"/>
      <protection locked="0"/>
    </xf>
    <xf numFmtId="0" fontId="8" fillId="10" borderId="0" xfId="0" applyFont="1" applyFill="1" applyBorder="1" applyAlignment="1" applyProtection="1">
      <protection locked="0"/>
    </xf>
    <xf numFmtId="0" fontId="26" fillId="8" borderId="75" xfId="0" applyFont="1" applyFill="1" applyBorder="1" applyProtection="1"/>
    <xf numFmtId="0" fontId="8" fillId="8" borderId="76" xfId="0" applyFont="1" applyFill="1" applyBorder="1" applyProtection="1"/>
    <xf numFmtId="0" fontId="11" fillId="8" borderId="76" xfId="0" applyFont="1" applyFill="1" applyBorder="1" applyAlignment="1" applyProtection="1">
      <alignment horizontal="right" vertical="center"/>
    </xf>
    <xf numFmtId="0" fontId="7" fillId="8" borderId="76" xfId="0" applyFont="1" applyFill="1" applyBorder="1" applyAlignment="1" applyProtection="1"/>
    <xf numFmtId="0" fontId="15" fillId="8" borderId="76" xfId="0" applyFont="1" applyFill="1" applyBorder="1" applyAlignment="1" applyProtection="1">
      <alignment horizontal="right" vertical="center"/>
    </xf>
    <xf numFmtId="0" fontId="9" fillId="8" borderId="76" xfId="0" applyFont="1" applyFill="1" applyBorder="1" applyProtection="1"/>
    <xf numFmtId="0" fontId="9" fillId="8" borderId="77" xfId="0" applyFont="1" applyFill="1" applyBorder="1" applyProtection="1"/>
    <xf numFmtId="0" fontId="11" fillId="10" borderId="0" xfId="0" applyFont="1" applyFill="1" applyBorder="1" applyAlignment="1" applyProtection="1">
      <alignment horizontal="center"/>
      <protection locked="0"/>
    </xf>
    <xf numFmtId="0" fontId="15" fillId="10" borderId="0" xfId="0" applyFont="1" applyFill="1" applyBorder="1" applyAlignment="1" applyProtection="1">
      <alignment horizontal="right" vertical="center"/>
      <protection locked="0"/>
    </xf>
    <xf numFmtId="0" fontId="8" fillId="8" borderId="75" xfId="0" applyFont="1" applyFill="1" applyBorder="1" applyAlignment="1" applyProtection="1">
      <alignment vertical="center"/>
    </xf>
    <xf numFmtId="0" fontId="8" fillId="8" borderId="76" xfId="0" applyFont="1" applyFill="1" applyBorder="1" applyAlignment="1" applyProtection="1">
      <alignment vertical="center"/>
    </xf>
    <xf numFmtId="0" fontId="11" fillId="8" borderId="76" xfId="0" applyFont="1" applyFill="1" applyBorder="1" applyAlignment="1" applyProtection="1">
      <alignment horizontal="center" vertical="center"/>
    </xf>
    <xf numFmtId="0" fontId="7" fillId="8" borderId="76" xfId="0" applyFont="1" applyFill="1" applyBorder="1" applyAlignment="1" applyProtection="1">
      <alignment horizontal="center" vertical="center"/>
    </xf>
    <xf numFmtId="0" fontId="8" fillId="8" borderId="76" xfId="0" applyFont="1" applyFill="1" applyBorder="1" applyAlignment="1" applyProtection="1">
      <alignment horizontal="center" vertical="center"/>
    </xf>
    <xf numFmtId="0" fontId="13" fillId="8" borderId="76" xfId="0" applyFont="1" applyFill="1" applyBorder="1" applyAlignment="1" applyProtection="1">
      <alignment horizontal="right" vertical="center"/>
    </xf>
    <xf numFmtId="0" fontId="13" fillId="8" borderId="77" xfId="0" applyFont="1" applyFill="1" applyBorder="1" applyAlignment="1" applyProtection="1">
      <alignment horizontal="right" vertical="center"/>
    </xf>
    <xf numFmtId="0" fontId="8" fillId="7" borderId="0" xfId="0" applyFont="1" applyFill="1" applyAlignment="1" applyProtection="1">
      <alignment vertical="center"/>
    </xf>
    <xf numFmtId="0" fontId="17" fillId="7" borderId="47" xfId="0" applyFont="1" applyFill="1" applyBorder="1" applyAlignment="1" applyProtection="1">
      <alignment vertical="center"/>
    </xf>
    <xf numFmtId="0" fontId="8" fillId="7" borderId="0" xfId="0" applyFont="1" applyFill="1" applyBorder="1" applyAlignment="1" applyProtection="1">
      <alignment vertical="center"/>
    </xf>
    <xf numFmtId="0" fontId="13" fillId="7" borderId="0" xfId="0" applyFont="1" applyFill="1" applyBorder="1" applyAlignment="1" applyProtection="1">
      <alignment horizontal="right" vertical="center"/>
    </xf>
    <xf numFmtId="0" fontId="8" fillId="7" borderId="0" xfId="0" applyFont="1" applyFill="1" applyBorder="1" applyAlignment="1" applyProtection="1">
      <alignment horizontal="right" vertical="center"/>
    </xf>
    <xf numFmtId="0" fontId="8" fillId="7" borderId="0" xfId="0" applyFont="1" applyFill="1" applyBorder="1" applyAlignment="1" applyProtection="1">
      <alignment horizontal="center" vertical="center"/>
    </xf>
    <xf numFmtId="0" fontId="13" fillId="7" borderId="55" xfId="0" applyFont="1" applyFill="1" applyBorder="1" applyAlignment="1" applyProtection="1">
      <alignment horizontal="right" vertical="center"/>
    </xf>
    <xf numFmtId="0" fontId="8" fillId="7" borderId="0" xfId="0" applyFont="1" applyFill="1" applyProtection="1"/>
    <xf numFmtId="0" fontId="17" fillId="7" borderId="48" xfId="0" applyFont="1" applyFill="1" applyBorder="1" applyAlignment="1" applyProtection="1">
      <alignment vertical="center"/>
    </xf>
    <xf numFmtId="0" fontId="17" fillId="7" borderId="53" xfId="0" applyFont="1" applyFill="1" applyBorder="1" applyAlignment="1" applyProtection="1">
      <alignment vertical="center"/>
    </xf>
    <xf numFmtId="0" fontId="17" fillId="7" borderId="0" xfId="0" applyFont="1" applyFill="1" applyAlignment="1" applyProtection="1">
      <alignment horizontal="right" vertical="center"/>
    </xf>
    <xf numFmtId="0" fontId="17" fillId="7" borderId="68" xfId="0" applyFont="1" applyFill="1" applyBorder="1" applyAlignment="1" applyProtection="1">
      <alignment horizontal="center" vertical="center" wrapText="1"/>
    </xf>
    <xf numFmtId="14" fontId="17" fillId="0" borderId="13" xfId="0" applyNumberFormat="1" applyFont="1" applyFill="1" applyBorder="1" applyAlignment="1" applyProtection="1">
      <alignment horizontal="center"/>
      <protection locked="0"/>
    </xf>
    <xf numFmtId="0" fontId="17" fillId="0" borderId="6" xfId="0" applyNumberFormat="1" applyFont="1" applyFill="1" applyBorder="1" applyAlignment="1" applyProtection="1">
      <alignment horizontal="center"/>
      <protection locked="0"/>
    </xf>
    <xf numFmtId="14" fontId="17" fillId="0" borderId="4" xfId="0" applyNumberFormat="1" applyFont="1" applyFill="1" applyBorder="1" applyAlignment="1" applyProtection="1">
      <alignment horizontal="center"/>
      <protection locked="0"/>
    </xf>
    <xf numFmtId="14" fontId="17" fillId="0" borderId="23" xfId="0" applyNumberFormat="1" applyFont="1" applyFill="1" applyBorder="1" applyAlignment="1" applyProtection="1">
      <alignment horizontal="center"/>
      <protection locked="0"/>
    </xf>
    <xf numFmtId="165" fontId="17" fillId="0" borderId="52" xfId="0" applyNumberFormat="1" applyFont="1" applyFill="1" applyBorder="1" applyAlignment="1" applyProtection="1">
      <alignment horizontal="center" vertical="center" wrapText="1"/>
      <protection locked="0"/>
    </xf>
    <xf numFmtId="165" fontId="1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7" borderId="52" xfId="0" applyFont="1" applyFill="1" applyBorder="1" applyAlignment="1" applyProtection="1">
      <alignment horizontal="center" vertical="center" wrapText="1"/>
    </xf>
    <xf numFmtId="0" fontId="17" fillId="7" borderId="37" xfId="0" applyFont="1" applyFill="1" applyBorder="1" applyAlignment="1" applyProtection="1">
      <alignment horizontal="center" textRotation="90" wrapText="1"/>
    </xf>
    <xf numFmtId="0" fontId="14" fillId="11" borderId="9" xfId="1" applyFont="1" applyFill="1" applyBorder="1" applyAlignment="1" applyProtection="1">
      <alignment vertical="center" wrapText="1"/>
      <protection locked="0"/>
    </xf>
    <xf numFmtId="0" fontId="14" fillId="11" borderId="9" xfId="1" applyFont="1" applyFill="1" applyBorder="1" applyAlignment="1" applyProtection="1">
      <alignment horizontal="center" vertical="center" wrapText="1"/>
      <protection locked="0"/>
    </xf>
    <xf numFmtId="0" fontId="14" fillId="0" borderId="9" xfId="1" applyFont="1" applyFill="1" applyBorder="1" applyAlignment="1" applyProtection="1">
      <alignment vertical="center" wrapText="1"/>
      <protection locked="0"/>
    </xf>
    <xf numFmtId="0" fontId="14" fillId="0" borderId="9" xfId="1" applyFont="1" applyFill="1" applyBorder="1" applyAlignment="1" applyProtection="1">
      <alignment horizontal="left" vertical="center" wrapText="1"/>
      <protection locked="0"/>
    </xf>
    <xf numFmtId="0" fontId="14" fillId="12" borderId="9" xfId="1" applyFont="1" applyFill="1" applyBorder="1" applyAlignment="1" applyProtection="1">
      <alignment horizontal="center" vertical="center" wrapText="1"/>
      <protection locked="0"/>
    </xf>
    <xf numFmtId="0" fontId="14" fillId="0" borderId="32" xfId="1" applyFont="1" applyFill="1" applyBorder="1" applyAlignment="1" applyProtection="1">
      <alignment horizontal="left" vertical="center" wrapText="1"/>
      <protection locked="0"/>
    </xf>
    <xf numFmtId="14" fontId="14" fillId="0" borderId="44" xfId="1" applyNumberFormat="1" applyFont="1" applyFill="1" applyBorder="1" applyAlignment="1" applyProtection="1">
      <alignment vertical="center" wrapText="1"/>
      <protection locked="0"/>
    </xf>
    <xf numFmtId="0" fontId="14" fillId="8" borderId="9" xfId="1" applyFont="1" applyFill="1" applyBorder="1" applyAlignment="1" applyProtection="1">
      <alignment horizontal="center" vertical="center" wrapText="1"/>
    </xf>
    <xf numFmtId="0" fontId="14" fillId="0" borderId="9" xfId="1" applyFont="1" applyFill="1" applyBorder="1" applyAlignment="1" applyProtection="1">
      <alignment horizontal="center" vertical="center" wrapText="1"/>
    </xf>
    <xf numFmtId="0" fontId="14" fillId="0" borderId="52" xfId="1" applyFont="1" applyFill="1" applyBorder="1" applyAlignment="1" applyProtection="1">
      <alignment horizontal="left" vertical="center" wrapText="1"/>
      <protection locked="0"/>
    </xf>
    <xf numFmtId="0" fontId="12" fillId="7" borderId="25" xfId="0" applyFont="1" applyFill="1" applyBorder="1" applyAlignment="1" applyProtection="1">
      <alignment horizontal="center"/>
    </xf>
    <xf numFmtId="0" fontId="12" fillId="7" borderId="42" xfId="0" applyFont="1" applyFill="1" applyBorder="1" applyAlignment="1" applyProtection="1">
      <alignment horizontal="center"/>
    </xf>
    <xf numFmtId="0" fontId="17" fillId="7" borderId="57" xfId="0" applyFont="1" applyFill="1" applyBorder="1" applyAlignment="1" applyProtection="1">
      <alignment horizontal="left" textRotation="90" wrapText="1"/>
    </xf>
    <xf numFmtId="0" fontId="28" fillId="7" borderId="53" xfId="0" applyFont="1" applyFill="1" applyBorder="1" applyAlignment="1" applyProtection="1">
      <alignment vertical="center"/>
    </xf>
    <xf numFmtId="0" fontId="14" fillId="0" borderId="32" xfId="1" quotePrefix="1" applyFont="1" applyFill="1" applyBorder="1" applyAlignment="1" applyProtection="1">
      <alignment horizontal="left" vertical="center" wrapText="1"/>
      <protection locked="0"/>
    </xf>
    <xf numFmtId="0" fontId="17" fillId="7" borderId="52" xfId="0" applyFont="1" applyFill="1" applyBorder="1" applyAlignment="1" applyProtection="1">
      <alignment horizontal="center" vertical="center" wrapText="1"/>
    </xf>
    <xf numFmtId="164" fontId="12" fillId="0" borderId="42" xfId="0" applyNumberFormat="1" applyFont="1" applyFill="1" applyBorder="1" applyAlignment="1" applyProtection="1">
      <alignment horizontal="center"/>
    </xf>
    <xf numFmtId="0" fontId="23" fillId="0" borderId="0" xfId="0" applyFont="1" applyAlignment="1" applyProtection="1">
      <alignment horizontal="right"/>
    </xf>
    <xf numFmtId="0" fontId="17" fillId="0" borderId="0" xfId="0" applyFont="1" applyBorder="1" applyAlignment="1" applyProtection="1">
      <alignment horizontal="right"/>
    </xf>
    <xf numFmtId="0" fontId="28" fillId="0" borderId="50" xfId="0" applyFont="1" applyFill="1" applyBorder="1" applyAlignment="1" applyProtection="1">
      <alignment horizontal="center" vertical="center" wrapText="1"/>
    </xf>
    <xf numFmtId="0" fontId="12" fillId="9" borderId="9" xfId="0" applyFont="1" applyFill="1" applyBorder="1" applyAlignment="1" applyProtection="1">
      <alignment horizontal="center" textRotation="90" wrapText="1"/>
    </xf>
    <xf numFmtId="0" fontId="8" fillId="14" borderId="70" xfId="0" applyFont="1" applyFill="1" applyBorder="1" applyProtection="1"/>
    <xf numFmtId="0" fontId="8" fillId="0" borderId="55" xfId="0" applyFont="1" applyFill="1" applyBorder="1" applyProtection="1"/>
    <xf numFmtId="0" fontId="5" fillId="0" borderId="50" xfId="0" applyFont="1" applyBorder="1" applyAlignment="1" applyProtection="1">
      <alignment horizontal="center" textRotation="90" wrapText="1"/>
    </xf>
    <xf numFmtId="0" fontId="7" fillId="10" borderId="0" xfId="0" applyFont="1" applyFill="1" applyAlignment="1" applyProtection="1">
      <alignment horizontal="center" vertical="center"/>
      <protection locked="0"/>
    </xf>
    <xf numFmtId="0" fontId="0" fillId="0" borderId="0" xfId="0" applyAlignment="1" applyProtection="1"/>
    <xf numFmtId="0" fontId="0" fillId="0" borderId="0" xfId="0" applyAlignment="1"/>
    <xf numFmtId="0" fontId="10" fillId="0" borderId="0" xfId="0" applyFont="1" applyAlignment="1" applyProtection="1">
      <alignment horizontal="center" vertical="center"/>
      <protection locked="0"/>
    </xf>
    <xf numFmtId="0" fontId="12" fillId="0" borderId="0" xfId="0" quotePrefix="1" applyFont="1" applyBorder="1" applyAlignment="1" applyProtection="1">
      <alignment horizontal="center" vertical="center"/>
      <protection locked="0"/>
    </xf>
    <xf numFmtId="0" fontId="13" fillId="12" borderId="53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37" fillId="0" borderId="0" xfId="0" applyFont="1" applyAlignment="1" applyProtection="1">
      <alignment horizontal="center" vertical="center"/>
    </xf>
    <xf numFmtId="0" fontId="37" fillId="0" borderId="0" xfId="0" applyFont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17" fillId="0" borderId="32" xfId="0" applyFont="1" applyFill="1" applyBorder="1" applyAlignment="1" applyProtection="1">
      <alignment horizontal="left"/>
    </xf>
    <xf numFmtId="0" fontId="8" fillId="0" borderId="32" xfId="0" applyFont="1" applyFill="1" applyBorder="1" applyAlignment="1" applyProtection="1"/>
    <xf numFmtId="0" fontId="17" fillId="0" borderId="32" xfId="0" applyFont="1" applyFill="1" applyBorder="1" applyAlignment="1" applyProtection="1"/>
    <xf numFmtId="0" fontId="28" fillId="0" borderId="50" xfId="0" applyFont="1" applyFill="1" applyBorder="1" applyAlignment="1" applyProtection="1">
      <alignment horizontal="center" wrapText="1"/>
    </xf>
    <xf numFmtId="0" fontId="9" fillId="0" borderId="0" xfId="0" applyFont="1" applyAlignment="1" applyProtection="1"/>
    <xf numFmtId="0" fontId="9" fillId="0" borderId="0" xfId="0" applyFont="1" applyAlignment="1" applyProtection="1">
      <protection locked="0"/>
    </xf>
    <xf numFmtId="0" fontId="2" fillId="13" borderId="0" xfId="0" applyFont="1" applyFill="1" applyBorder="1" applyAlignment="1" applyProtection="1">
      <alignment horizontal="center"/>
    </xf>
    <xf numFmtId="0" fontId="37" fillId="0" borderId="0" xfId="0" applyFont="1" applyAlignment="1"/>
    <xf numFmtId="0" fontId="34" fillId="13" borderId="52" xfId="0" applyFont="1" applyFill="1" applyBorder="1" applyAlignment="1" applyProtection="1">
      <alignment horizontal="center"/>
    </xf>
    <xf numFmtId="0" fontId="26" fillId="12" borderId="53" xfId="0" applyFont="1" applyFill="1" applyBorder="1" applyAlignment="1" applyProtection="1"/>
    <xf numFmtId="0" fontId="32" fillId="12" borderId="53" xfId="0" applyFont="1" applyFill="1" applyBorder="1" applyAlignment="1" applyProtection="1">
      <alignment horizontal="right"/>
    </xf>
    <xf numFmtId="0" fontId="32" fillId="12" borderId="53" xfId="0" applyFont="1" applyFill="1" applyBorder="1" applyAlignment="1" applyProtection="1">
      <alignment horizontal="center"/>
    </xf>
    <xf numFmtId="0" fontId="26" fillId="12" borderId="54" xfId="0" applyFont="1" applyFill="1" applyBorder="1" applyAlignment="1" applyProtection="1">
      <alignment horizontal="right"/>
    </xf>
    <xf numFmtId="0" fontId="38" fillId="13" borderId="0" xfId="0" applyFont="1" applyFill="1" applyBorder="1" applyAlignment="1" applyProtection="1">
      <alignment horizontal="center"/>
    </xf>
    <xf numFmtId="1" fontId="3" fillId="12" borderId="40" xfId="0" applyNumberFormat="1" applyFont="1" applyFill="1" applyBorder="1" applyAlignment="1" applyProtection="1">
      <alignment horizontal="center" wrapText="1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2" fillId="0" borderId="0" xfId="0" quotePrefix="1" applyFont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3" fillId="0" borderId="32" xfId="0" applyFont="1" applyBorder="1" applyAlignment="1" applyProtection="1">
      <alignment horizontal="left" wrapText="1"/>
    </xf>
    <xf numFmtId="0" fontId="34" fillId="13" borderId="23" xfId="0" applyFont="1" applyFill="1" applyBorder="1" applyAlignment="1" applyProtection="1">
      <alignment horizontal="right"/>
    </xf>
    <xf numFmtId="1" fontId="5" fillId="12" borderId="40" xfId="0" applyNumberFormat="1" applyFont="1" applyFill="1" applyBorder="1" applyAlignment="1" applyProtection="1">
      <alignment horizontal="center" wrapText="1"/>
    </xf>
    <xf numFmtId="0" fontId="38" fillId="13" borderId="79" xfId="0" applyFont="1" applyFill="1" applyBorder="1" applyAlignment="1" applyProtection="1">
      <alignment horizontal="center"/>
    </xf>
    <xf numFmtId="1" fontId="5" fillId="12" borderId="78" xfId="0" applyNumberFormat="1" applyFont="1" applyFill="1" applyBorder="1" applyAlignment="1" applyProtection="1">
      <alignment horizontal="center" wrapText="1"/>
    </xf>
    <xf numFmtId="1" fontId="2" fillId="12" borderId="66" xfId="0" applyNumberFormat="1" applyFont="1" applyFill="1" applyBorder="1" applyAlignment="1" applyProtection="1">
      <alignment horizontal="center" wrapText="1"/>
      <protection locked="0"/>
    </xf>
    <xf numFmtId="1" fontId="2" fillId="12" borderId="40" xfId="0" applyNumberFormat="1" applyFont="1" applyFill="1" applyBorder="1" applyAlignment="1" applyProtection="1">
      <alignment horizontal="center" wrapText="1"/>
      <protection locked="0"/>
    </xf>
    <xf numFmtId="0" fontId="2" fillId="12" borderId="66" xfId="0" applyFont="1" applyFill="1" applyBorder="1" applyAlignment="1" applyProtection="1">
      <alignment horizontal="center" wrapText="1"/>
      <protection locked="0"/>
    </xf>
    <xf numFmtId="0" fontId="2" fillId="12" borderId="40" xfId="0" applyFont="1" applyFill="1" applyBorder="1" applyAlignment="1" applyProtection="1">
      <alignment horizontal="center" wrapText="1"/>
      <protection locked="0"/>
    </xf>
    <xf numFmtId="0" fontId="17" fillId="7" borderId="33" xfId="0" applyFont="1" applyFill="1" applyBorder="1" applyAlignment="1" applyProtection="1">
      <alignment vertical="center"/>
    </xf>
    <xf numFmtId="0" fontId="8" fillId="7" borderId="33" xfId="0" applyFont="1" applyFill="1" applyBorder="1" applyAlignment="1" applyProtection="1">
      <alignment vertical="center"/>
    </xf>
    <xf numFmtId="0" fontId="8" fillId="7" borderId="33" xfId="0" applyFont="1" applyFill="1" applyBorder="1" applyAlignment="1" applyProtection="1">
      <alignment horizontal="center" vertical="center"/>
    </xf>
    <xf numFmtId="0" fontId="8" fillId="7" borderId="46" xfId="0" applyFont="1" applyFill="1" applyBorder="1" applyAlignment="1" applyProtection="1">
      <alignment vertical="center"/>
    </xf>
    <xf numFmtId="0" fontId="17" fillId="7" borderId="32" xfId="0" applyFont="1" applyFill="1" applyBorder="1" applyAlignment="1" applyProtection="1">
      <alignment horizontal="center"/>
    </xf>
    <xf numFmtId="0" fontId="43" fillId="7" borderId="31" xfId="0" applyFont="1" applyFill="1" applyBorder="1" applyAlignment="1" applyProtection="1"/>
    <xf numFmtId="0" fontId="43" fillId="7" borderId="28" xfId="0" applyFont="1" applyFill="1" applyBorder="1" applyAlignment="1" applyProtection="1"/>
    <xf numFmtId="0" fontId="43" fillId="7" borderId="29" xfId="0" applyFont="1" applyFill="1" applyBorder="1" applyAlignment="1" applyProtection="1"/>
    <xf numFmtId="0" fontId="2" fillId="0" borderId="27" xfId="0" quotePrefix="1" applyFont="1" applyBorder="1" applyAlignment="1" applyProtection="1">
      <alignment horizontal="center"/>
    </xf>
    <xf numFmtId="0" fontId="2" fillId="0" borderId="27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27" xfId="0" applyFont="1" applyBorder="1" applyAlignment="1" applyProtection="1">
      <alignment horizontal="center"/>
    </xf>
    <xf numFmtId="0" fontId="0" fillId="0" borderId="24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1" xfId="0" applyBorder="1" applyAlignment="1" applyProtection="1">
      <alignment horizontal="center"/>
    </xf>
    <xf numFmtId="0" fontId="8" fillId="7" borderId="68" xfId="0" applyFont="1" applyFill="1" applyBorder="1" applyAlignment="1" applyProtection="1">
      <alignment horizontal="center" vertical="center"/>
    </xf>
    <xf numFmtId="0" fontId="12" fillId="7" borderId="52" xfId="0" applyFont="1" applyFill="1" applyBorder="1" applyAlignment="1" applyProtection="1">
      <alignment horizontal="center" textRotation="90" wrapText="1"/>
    </xf>
    <xf numFmtId="0" fontId="41" fillId="12" borderId="53" xfId="0" applyFont="1" applyFill="1" applyBorder="1" applyAlignment="1" applyProtection="1">
      <alignment horizontal="left" wrapText="1"/>
    </xf>
    <xf numFmtId="9" fontId="43" fillId="0" borderId="2" xfId="4" applyFont="1" applyBorder="1" applyAlignment="1" applyProtection="1">
      <alignment horizontal="center" vertical="center" wrapText="1"/>
      <protection locked="0"/>
    </xf>
    <xf numFmtId="9" fontId="43" fillId="0" borderId="2" xfId="4" applyFont="1" applyBorder="1" applyAlignment="1" applyProtection="1">
      <alignment horizontal="center" vertical="center"/>
      <protection locked="0"/>
    </xf>
    <xf numFmtId="9" fontId="43" fillId="0" borderId="2" xfId="4" applyFont="1" applyFill="1" applyBorder="1" applyAlignment="1" applyProtection="1">
      <alignment horizontal="center" vertical="center" wrapText="1"/>
      <protection locked="0"/>
    </xf>
    <xf numFmtId="9" fontId="43" fillId="0" borderId="29" xfId="4" applyFont="1" applyBorder="1" applyAlignment="1" applyProtection="1">
      <alignment horizontal="left" wrapText="1"/>
      <protection locked="0"/>
    </xf>
    <xf numFmtId="1" fontId="14" fillId="12" borderId="9" xfId="1" applyNumberFormat="1" applyFont="1" applyFill="1" applyBorder="1" applyAlignment="1" applyProtection="1">
      <alignment horizontal="center" vertical="center" wrapText="1"/>
      <protection locked="0"/>
    </xf>
    <xf numFmtId="164" fontId="17" fillId="0" borderId="52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20" xfId="0" applyNumberFormat="1" applyFont="1" applyFill="1" applyBorder="1" applyAlignment="1" applyProtection="1">
      <alignment horizontal="center"/>
    </xf>
    <xf numFmtId="0" fontId="22" fillId="16" borderId="0" xfId="0" applyFont="1" applyFill="1" applyProtection="1"/>
    <xf numFmtId="0" fontId="1" fillId="7" borderId="0" xfId="0" applyFont="1" applyFill="1" applyProtection="1"/>
    <xf numFmtId="0" fontId="22" fillId="7" borderId="0" xfId="0" applyFont="1" applyFill="1" applyProtection="1"/>
    <xf numFmtId="0" fontId="37" fillId="7" borderId="0" xfId="0" applyFont="1" applyFill="1" applyProtection="1"/>
    <xf numFmtId="0" fontId="0" fillId="7" borderId="0" xfId="0" applyFill="1" applyProtection="1"/>
    <xf numFmtId="0" fontId="1" fillId="0" borderId="27" xfId="0" quotePrefix="1" applyFont="1" applyBorder="1" applyAlignment="1">
      <alignment vertical="center"/>
    </xf>
    <xf numFmtId="9" fontId="43" fillId="0" borderId="29" xfId="0" applyNumberFormat="1" applyFont="1" applyBorder="1" applyAlignment="1">
      <alignment horizontal="left" vertical="center" wrapText="1"/>
    </xf>
    <xf numFmtId="1" fontId="5" fillId="11" borderId="67" xfId="0" applyNumberFormat="1" applyFont="1" applyFill="1" applyBorder="1" applyAlignment="1" applyProtection="1">
      <alignment horizontal="center" vertical="center"/>
    </xf>
    <xf numFmtId="0" fontId="43" fillId="7" borderId="27" xfId="0" applyFont="1" applyFill="1" applyBorder="1" applyAlignment="1">
      <alignment vertical="center"/>
    </xf>
    <xf numFmtId="0" fontId="0" fillId="0" borderId="0" xfId="0" applyAlignment="1" applyProtection="1">
      <alignment vertical="center"/>
      <protection locked="0"/>
    </xf>
    <xf numFmtId="1" fontId="3" fillId="11" borderId="66" xfId="0" applyNumberFormat="1" applyFont="1" applyFill="1" applyBorder="1" applyAlignment="1" applyProtection="1">
      <alignment horizontal="center" vertical="center" wrapText="1"/>
      <protection locked="0"/>
    </xf>
    <xf numFmtId="0" fontId="28" fillId="7" borderId="58" xfId="0" applyFont="1" applyFill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left" vertical="center"/>
      <protection locked="0"/>
    </xf>
    <xf numFmtId="0" fontId="12" fillId="0" borderId="0" xfId="0" quotePrefix="1" applyFont="1" applyBorder="1" applyAlignment="1" applyProtection="1">
      <alignment horizontal="left" vertical="center"/>
      <protection locked="0"/>
    </xf>
    <xf numFmtId="0" fontId="12" fillId="0" borderId="0" xfId="0" applyFont="1" applyAlignment="1">
      <alignment horizontal="left" vertical="center"/>
    </xf>
    <xf numFmtId="0" fontId="0" fillId="8" borderId="65" xfId="0" applyFill="1" applyBorder="1" applyAlignment="1" applyProtection="1">
      <alignment vertical="center"/>
    </xf>
    <xf numFmtId="0" fontId="3" fillId="7" borderId="65" xfId="0" applyFont="1" applyFill="1" applyBorder="1" applyAlignment="1" applyProtection="1">
      <alignment horizontal="right" vertical="center"/>
    </xf>
    <xf numFmtId="0" fontId="0" fillId="0" borderId="0" xfId="0" applyAlignment="1" applyProtection="1">
      <alignment vertical="center"/>
    </xf>
    <xf numFmtId="0" fontId="35" fillId="12" borderId="65" xfId="0" applyFont="1" applyFill="1" applyBorder="1" applyAlignment="1" applyProtection="1">
      <alignment vertical="center"/>
    </xf>
    <xf numFmtId="0" fontId="38" fillId="7" borderId="81" xfId="0" applyFont="1" applyFill="1" applyBorder="1" applyAlignment="1" applyProtection="1">
      <alignment horizontal="right"/>
    </xf>
    <xf numFmtId="0" fontId="35" fillId="7" borderId="82" xfId="0" applyFont="1" applyFill="1" applyBorder="1" applyAlignment="1" applyProtection="1">
      <alignment vertical="center"/>
    </xf>
    <xf numFmtId="1" fontId="42" fillId="12" borderId="67" xfId="0" applyNumberFormat="1" applyFont="1" applyFill="1" applyBorder="1" applyAlignment="1" applyProtection="1">
      <alignment horizontal="center" vertical="center"/>
    </xf>
    <xf numFmtId="0" fontId="38" fillId="7" borderId="29" xfId="0" applyFont="1" applyFill="1" applyBorder="1" applyAlignment="1" applyProtection="1">
      <alignment horizontal="right"/>
    </xf>
    <xf numFmtId="0" fontId="38" fillId="7" borderId="28" xfId="0" applyFont="1" applyFill="1" applyBorder="1" applyAlignment="1" applyProtection="1">
      <alignment horizontal="right"/>
    </xf>
    <xf numFmtId="0" fontId="34" fillId="7" borderId="52" xfId="0" applyFont="1" applyFill="1" applyBorder="1" applyAlignment="1" applyProtection="1"/>
    <xf numFmtId="0" fontId="2" fillId="7" borderId="52" xfId="0" applyFont="1" applyFill="1" applyBorder="1" applyAlignment="1" applyProtection="1"/>
    <xf numFmtId="0" fontId="12" fillId="13" borderId="8" xfId="0" applyFont="1" applyFill="1" applyBorder="1" applyAlignment="1" applyProtection="1">
      <alignment horizontal="center" textRotation="90" wrapText="1"/>
    </xf>
    <xf numFmtId="0" fontId="8" fillId="12" borderId="53" xfId="0" applyFont="1" applyFill="1" applyBorder="1" applyAlignment="1" applyProtection="1">
      <alignment vertical="center"/>
    </xf>
    <xf numFmtId="0" fontId="17" fillId="0" borderId="0" xfId="0" applyFont="1" applyAlignment="1" applyProtection="1">
      <alignment horizontal="left"/>
    </xf>
    <xf numFmtId="0" fontId="17" fillId="0" borderId="0" xfId="0" applyFont="1" applyBorder="1" applyAlignment="1" applyProtection="1">
      <alignment horizontal="left"/>
    </xf>
    <xf numFmtId="0" fontId="0" fillId="7" borderId="0" xfId="0" applyFill="1"/>
    <xf numFmtId="0" fontId="48" fillId="17" borderId="0" xfId="0" applyFont="1" applyFill="1" applyProtection="1"/>
    <xf numFmtId="0" fontId="49" fillId="17" borderId="59" xfId="2" applyFont="1" applyFill="1" applyBorder="1" applyAlignment="1" applyProtection="1">
      <alignment vertical="center"/>
    </xf>
    <xf numFmtId="0" fontId="49" fillId="17" borderId="59" xfId="2" applyFont="1" applyFill="1" applyBorder="1" applyAlignment="1" applyProtection="1">
      <alignment vertical="center"/>
      <protection locked="0"/>
    </xf>
    <xf numFmtId="0" fontId="11" fillId="12" borderId="53" xfId="0" applyFont="1" applyFill="1" applyBorder="1" applyAlignment="1" applyProtection="1">
      <alignment vertical="center"/>
    </xf>
    <xf numFmtId="0" fontId="17" fillId="12" borderId="53" xfId="0" applyFont="1" applyFill="1" applyBorder="1" applyAlignment="1" applyProtection="1">
      <alignment horizontal="right" vertical="center"/>
    </xf>
    <xf numFmtId="0" fontId="28" fillId="12" borderId="53" xfId="0" applyFont="1" applyFill="1" applyBorder="1" applyAlignment="1" applyProtection="1">
      <alignment horizontal="right"/>
    </xf>
    <xf numFmtId="0" fontId="12" fillId="12" borderId="61" xfId="0" applyNumberFormat="1" applyFont="1" applyFill="1" applyBorder="1" applyAlignment="1" applyProtection="1">
      <alignment horizontal="center"/>
    </xf>
    <xf numFmtId="0" fontId="12" fillId="12" borderId="25" xfId="0" applyNumberFormat="1" applyFont="1" applyFill="1" applyBorder="1" applyAlignment="1" applyProtection="1">
      <alignment horizontal="center"/>
    </xf>
    <xf numFmtId="0" fontId="50" fillId="0" borderId="2" xfId="1" applyFont="1" applyFill="1" applyBorder="1" applyAlignment="1" applyProtection="1">
      <alignment wrapText="1"/>
      <protection locked="0"/>
    </xf>
    <xf numFmtId="14" fontId="50" fillId="0" borderId="28" xfId="0" applyNumberFormat="1" applyFont="1" applyFill="1" applyBorder="1" applyAlignment="1" applyProtection="1">
      <alignment horizontal="left"/>
      <protection locked="0"/>
    </xf>
    <xf numFmtId="0" fontId="50" fillId="0" borderId="2" xfId="1" applyFont="1" applyFill="1" applyBorder="1" applyAlignment="1" applyProtection="1">
      <alignment horizontal="left" wrapText="1"/>
      <protection locked="0"/>
    </xf>
    <xf numFmtId="0" fontId="50" fillId="0" borderId="16" xfId="1" applyFont="1" applyFill="1" applyBorder="1" applyAlignment="1" applyProtection="1">
      <alignment wrapText="1"/>
      <protection locked="0"/>
    </xf>
    <xf numFmtId="0" fontId="50" fillId="0" borderId="24" xfId="1" applyFont="1" applyFill="1" applyBorder="1" applyAlignment="1" applyProtection="1">
      <alignment wrapText="1"/>
      <protection locked="0"/>
    </xf>
    <xf numFmtId="0" fontId="50" fillId="0" borderId="24" xfId="1" applyFont="1" applyFill="1" applyBorder="1" applyAlignment="1" applyProtection="1">
      <alignment horizontal="left" wrapText="1"/>
      <protection locked="0"/>
    </xf>
    <xf numFmtId="14" fontId="50" fillId="0" borderId="31" xfId="0" applyNumberFormat="1" applyFont="1" applyFill="1" applyBorder="1" applyAlignment="1" applyProtection="1">
      <alignment horizontal="left"/>
      <protection locked="0"/>
    </xf>
    <xf numFmtId="1" fontId="14" fillId="0" borderId="32" xfId="1" quotePrefix="1" applyNumberFormat="1" applyFont="1" applyFill="1" applyBorder="1" applyAlignment="1" applyProtection="1">
      <alignment horizontal="left" vertical="center" wrapText="1"/>
      <protection locked="0"/>
    </xf>
    <xf numFmtId="0" fontId="39" fillId="8" borderId="58" xfId="0" applyFont="1" applyFill="1" applyBorder="1" applyAlignment="1" applyProtection="1">
      <alignment horizontal="left" vertical="center"/>
    </xf>
    <xf numFmtId="0" fontId="8" fillId="8" borderId="53" xfId="0" applyFont="1" applyFill="1" applyBorder="1" applyAlignment="1" applyProtection="1">
      <alignment horizontal="left" vertical="center"/>
    </xf>
    <xf numFmtId="0" fontId="7" fillId="8" borderId="53" xfId="0" applyFont="1" applyFill="1" applyBorder="1" applyAlignment="1" applyProtection="1">
      <alignment vertical="center"/>
    </xf>
    <xf numFmtId="0" fontId="15" fillId="8" borderId="53" xfId="0" applyFont="1" applyFill="1" applyBorder="1" applyAlignment="1" applyProtection="1">
      <alignment horizontal="right" vertical="center"/>
    </xf>
    <xf numFmtId="0" fontId="9" fillId="8" borderId="53" xfId="0" applyFont="1" applyFill="1" applyBorder="1" applyAlignment="1" applyProtection="1">
      <alignment horizontal="left" vertical="center"/>
    </xf>
    <xf numFmtId="0" fontId="17" fillId="7" borderId="32" xfId="1" quotePrefix="1" applyFont="1" applyFill="1" applyBorder="1" applyAlignment="1" applyProtection="1">
      <alignment horizontal="left" vertical="center" wrapText="1"/>
    </xf>
    <xf numFmtId="0" fontId="51" fillId="0" borderId="0" xfId="0" applyFont="1" applyAlignment="1" applyProtection="1">
      <alignment horizontal="left" vertical="center"/>
    </xf>
    <xf numFmtId="0" fontId="17" fillId="7" borderId="23" xfId="1" quotePrefix="1" applyFont="1" applyFill="1" applyBorder="1" applyAlignment="1" applyProtection="1">
      <alignment horizontal="left" vertical="center" wrapText="1"/>
    </xf>
    <xf numFmtId="0" fontId="17" fillId="7" borderId="29" xfId="1" quotePrefix="1" applyFont="1" applyFill="1" applyBorder="1" applyAlignment="1" applyProtection="1">
      <alignment horizontal="left" vertical="center" wrapText="1"/>
      <protection locked="0"/>
    </xf>
    <xf numFmtId="0" fontId="14" fillId="5" borderId="2" xfId="0" applyNumberFormat="1" applyFont="1" applyFill="1" applyBorder="1" applyAlignment="1" applyProtection="1">
      <alignment horizontal="center"/>
      <protection locked="0"/>
    </xf>
    <xf numFmtId="0" fontId="14" fillId="5" borderId="29" xfId="0" applyNumberFormat="1" applyFont="1" applyFill="1" applyBorder="1" applyAlignment="1" applyProtection="1">
      <alignment horizontal="center"/>
      <protection locked="0"/>
    </xf>
    <xf numFmtId="0" fontId="14" fillId="4" borderId="4" xfId="0" applyNumberFormat="1" applyFont="1" applyFill="1" applyBorder="1" applyAlignment="1" applyProtection="1">
      <alignment horizontal="center"/>
      <protection locked="0"/>
    </xf>
    <xf numFmtId="0" fontId="14" fillId="4" borderId="2" xfId="0" applyNumberFormat="1" applyFont="1" applyFill="1" applyBorder="1" applyAlignment="1" applyProtection="1">
      <alignment horizontal="center"/>
      <protection locked="0"/>
    </xf>
    <xf numFmtId="0" fontId="14" fillId="4" borderId="6" xfId="0" applyNumberFormat="1" applyFont="1" applyFill="1" applyBorder="1" applyAlignment="1" applyProtection="1">
      <alignment horizontal="center"/>
      <protection locked="0"/>
    </xf>
    <xf numFmtId="0" fontId="14" fillId="3" borderId="23" xfId="0" applyNumberFormat="1" applyFont="1" applyFill="1" applyBorder="1" applyAlignment="1" applyProtection="1">
      <alignment horizontal="center"/>
      <protection locked="0"/>
    </xf>
    <xf numFmtId="0" fontId="14" fillId="3" borderId="2" xfId="0" applyNumberFormat="1" applyFont="1" applyFill="1" applyBorder="1" applyAlignment="1" applyProtection="1">
      <alignment horizontal="center"/>
      <protection locked="0"/>
    </xf>
    <xf numFmtId="0" fontId="14" fillId="3" borderId="6" xfId="0" applyNumberFormat="1" applyFont="1" applyFill="1" applyBorder="1" applyAlignment="1" applyProtection="1">
      <alignment horizontal="center"/>
      <protection locked="0"/>
    </xf>
    <xf numFmtId="0" fontId="14" fillId="9" borderId="29" xfId="0" applyNumberFormat="1" applyFont="1" applyFill="1" applyBorder="1" applyAlignment="1" applyProtection="1">
      <alignment horizontal="center"/>
      <protection locked="0"/>
    </xf>
    <xf numFmtId="0" fontId="14" fillId="13" borderId="23" xfId="0" applyNumberFormat="1" applyFont="1" applyFill="1" applyBorder="1" applyAlignment="1" applyProtection="1">
      <alignment horizontal="center"/>
      <protection locked="0"/>
    </xf>
    <xf numFmtId="0" fontId="14" fillId="13" borderId="2" xfId="0" applyNumberFormat="1" applyFont="1" applyFill="1" applyBorder="1" applyAlignment="1" applyProtection="1">
      <alignment horizontal="center"/>
      <protection locked="0"/>
    </xf>
    <xf numFmtId="0" fontId="17" fillId="7" borderId="29" xfId="1" quotePrefix="1" applyFont="1" applyFill="1" applyBorder="1" applyAlignment="1" applyProtection="1">
      <alignment horizontal="left" vertical="center" wrapText="1"/>
    </xf>
    <xf numFmtId="165" fontId="12" fillId="8" borderId="18" xfId="0" applyNumberFormat="1" applyFont="1" applyFill="1" applyBorder="1" applyAlignment="1" applyProtection="1">
      <alignment horizontal="center"/>
    </xf>
    <xf numFmtId="164" fontId="14" fillId="0" borderId="4" xfId="1" applyNumberFormat="1" applyFont="1" applyFill="1" applyBorder="1" applyAlignment="1" applyProtection="1">
      <alignment horizontal="center" vertical="center" wrapText="1"/>
      <protection locked="0"/>
    </xf>
    <xf numFmtId="164" fontId="14" fillId="0" borderId="29" xfId="1" applyNumberFormat="1" applyFont="1" applyFill="1" applyBorder="1" applyAlignment="1" applyProtection="1">
      <alignment horizontal="center" vertical="center" wrapText="1"/>
      <protection locked="0"/>
    </xf>
    <xf numFmtId="164" fontId="14" fillId="0" borderId="6" xfId="1" applyNumberFormat="1" applyFont="1" applyFill="1" applyBorder="1" applyAlignment="1" applyProtection="1">
      <alignment horizontal="center" vertical="center" wrapText="1"/>
      <protection locked="0"/>
    </xf>
    <xf numFmtId="164" fontId="14" fillId="0" borderId="4" xfId="0" applyNumberFormat="1" applyFont="1" applyFill="1" applyBorder="1" applyAlignment="1" applyProtection="1">
      <alignment horizontal="center" vertical="center"/>
      <protection locked="0"/>
    </xf>
    <xf numFmtId="164" fontId="14" fillId="0" borderId="6" xfId="0" applyNumberFormat="1" applyFont="1" applyFill="1" applyBorder="1" applyAlignment="1" applyProtection="1">
      <alignment horizontal="center" vertical="center"/>
      <protection locked="0"/>
    </xf>
    <xf numFmtId="49" fontId="17" fillId="4" borderId="16" xfId="0" applyNumberFormat="1" applyFont="1" applyFill="1" applyBorder="1" applyAlignment="1" applyProtection="1">
      <alignment horizontal="center" vertical="center" wrapText="1"/>
    </xf>
    <xf numFmtId="49" fontId="17" fillId="4" borderId="24" xfId="0" applyNumberFormat="1" applyFont="1" applyFill="1" applyBorder="1" applyAlignment="1" applyProtection="1">
      <alignment horizontal="center" vertical="center" wrapText="1"/>
    </xf>
    <xf numFmtId="49" fontId="17" fillId="4" borderId="17" xfId="0" applyNumberFormat="1" applyFont="1" applyFill="1" applyBorder="1" applyAlignment="1" applyProtection="1">
      <alignment horizontal="center" vertical="center" wrapText="1"/>
    </xf>
    <xf numFmtId="49" fontId="28" fillId="15" borderId="16" xfId="0" applyNumberFormat="1" applyFont="1" applyFill="1" applyBorder="1" applyAlignment="1" applyProtection="1">
      <alignment horizontal="center" textRotation="90" wrapText="1"/>
    </xf>
    <xf numFmtId="49" fontId="28" fillId="15" borderId="24" xfId="0" applyNumberFormat="1" applyFont="1" applyFill="1" applyBorder="1" applyAlignment="1" applyProtection="1">
      <alignment horizontal="center" textRotation="90" wrapText="1"/>
    </xf>
    <xf numFmtId="49" fontId="12" fillId="15" borderId="38" xfId="0" applyNumberFormat="1" applyFont="1" applyFill="1" applyBorder="1" applyAlignment="1" applyProtection="1">
      <alignment horizontal="center" textRotation="90" wrapText="1"/>
    </xf>
    <xf numFmtId="49" fontId="12" fillId="15" borderId="37" xfId="0" applyNumberFormat="1" applyFont="1" applyFill="1" applyBorder="1" applyAlignment="1" applyProtection="1">
      <alignment horizontal="center" textRotation="90" wrapText="1"/>
    </xf>
    <xf numFmtId="49" fontId="12" fillId="15" borderId="21" xfId="0" applyNumberFormat="1" applyFont="1" applyFill="1" applyBorder="1" applyAlignment="1" applyProtection="1">
      <alignment horizontal="center" textRotation="90" wrapText="1"/>
    </xf>
    <xf numFmtId="49" fontId="12" fillId="4" borderId="18" xfId="0" applyNumberFormat="1" applyFont="1" applyFill="1" applyBorder="1" applyAlignment="1" applyProtection="1">
      <alignment horizontal="center"/>
    </xf>
    <xf numFmtId="49" fontId="12" fillId="2" borderId="49" xfId="0" applyNumberFormat="1" applyFont="1" applyFill="1" applyBorder="1" applyAlignment="1" applyProtection="1">
      <alignment horizontal="center"/>
    </xf>
    <xf numFmtId="49" fontId="12" fillId="13" borderId="49" xfId="0" applyNumberFormat="1" applyFont="1" applyFill="1" applyBorder="1" applyAlignment="1" applyProtection="1">
      <alignment horizontal="center"/>
    </xf>
    <xf numFmtId="49" fontId="12" fillId="4" borderId="38" xfId="0" quotePrefix="1" applyNumberFormat="1" applyFont="1" applyFill="1" applyBorder="1" applyAlignment="1" applyProtection="1">
      <alignment horizontal="left" textRotation="90" wrapText="1"/>
    </xf>
    <xf numFmtId="49" fontId="12" fillId="4" borderId="69" xfId="0" quotePrefix="1" applyNumberFormat="1" applyFont="1" applyFill="1" applyBorder="1" applyAlignment="1" applyProtection="1">
      <alignment horizontal="left" textRotation="90" wrapText="1"/>
    </xf>
    <xf numFmtId="49" fontId="12" fillId="4" borderId="54" xfId="0" quotePrefix="1" applyNumberFormat="1" applyFont="1" applyFill="1" applyBorder="1" applyAlignment="1" applyProtection="1">
      <alignment horizontal="left" textRotation="90" wrapText="1"/>
    </xf>
    <xf numFmtId="49" fontId="12" fillId="4" borderId="25" xfId="0" applyNumberFormat="1" applyFont="1" applyFill="1" applyBorder="1" applyAlignment="1" applyProtection="1">
      <alignment horizontal="center"/>
    </xf>
    <xf numFmtId="49" fontId="12" fillId="6" borderId="49" xfId="0" applyNumberFormat="1" applyFont="1" applyFill="1" applyBorder="1" applyAlignment="1" applyProtection="1">
      <alignment horizontal="center"/>
    </xf>
    <xf numFmtId="49" fontId="12" fillId="4" borderId="42" xfId="0" applyNumberFormat="1" applyFont="1" applyFill="1" applyBorder="1" applyAlignment="1" applyProtection="1">
      <alignment horizontal="center"/>
    </xf>
    <xf numFmtId="49" fontId="12" fillId="2" borderId="18" xfId="0" applyNumberFormat="1" applyFont="1" applyFill="1" applyBorder="1" applyAlignment="1" applyProtection="1">
      <alignment horizontal="center"/>
    </xf>
    <xf numFmtId="49" fontId="12" fillId="2" borderId="26" xfId="0" applyNumberFormat="1" applyFont="1" applyFill="1" applyBorder="1" applyAlignment="1" applyProtection="1">
      <alignment horizontal="center"/>
    </xf>
    <xf numFmtId="49" fontId="12" fillId="9" borderId="61" xfId="0" applyNumberFormat="1" applyFont="1" applyFill="1" applyBorder="1" applyAlignment="1" applyProtection="1">
      <alignment horizontal="center"/>
    </xf>
    <xf numFmtId="49" fontId="12" fillId="6" borderId="18" xfId="0" applyNumberFormat="1" applyFont="1" applyFill="1" applyBorder="1" applyAlignment="1" applyProtection="1">
      <alignment horizontal="center"/>
    </xf>
    <xf numFmtId="49" fontId="12" fillId="6" borderId="26" xfId="0" applyNumberFormat="1" applyFont="1" applyFill="1" applyBorder="1" applyAlignment="1" applyProtection="1">
      <alignment horizontal="center"/>
    </xf>
    <xf numFmtId="49" fontId="12" fillId="13" borderId="18" xfId="0" applyNumberFormat="1" applyFont="1" applyFill="1" applyBorder="1" applyAlignment="1" applyProtection="1">
      <alignment horizontal="center"/>
    </xf>
    <xf numFmtId="49" fontId="12" fillId="13" borderId="26" xfId="0" applyNumberFormat="1" applyFont="1" applyFill="1" applyBorder="1" applyAlignment="1" applyProtection="1">
      <alignment horizontal="center"/>
    </xf>
    <xf numFmtId="2" fontId="9" fillId="0" borderId="59" xfId="0" applyNumberFormat="1" applyFont="1" applyBorder="1" applyProtection="1"/>
    <xf numFmtId="0" fontId="50" fillId="0" borderId="2" xfId="1" applyNumberFormat="1" applyFont="1" applyFill="1" applyBorder="1" applyAlignment="1" applyProtection="1">
      <alignment vertical="center" wrapText="1"/>
      <protection locked="0"/>
    </xf>
    <xf numFmtId="0" fontId="50" fillId="0" borderId="2" xfId="1" applyFont="1" applyFill="1" applyBorder="1" applyAlignment="1" applyProtection="1">
      <alignment horizontal="left" vertical="center" wrapText="1"/>
      <protection locked="0"/>
    </xf>
    <xf numFmtId="0" fontId="50" fillId="0" borderId="2" xfId="1" applyFont="1" applyFill="1" applyBorder="1" applyAlignment="1" applyProtection="1">
      <alignment vertical="center" wrapText="1"/>
      <protection locked="0"/>
    </xf>
    <xf numFmtId="14" fontId="50" fillId="0" borderId="28" xfId="0" applyNumberFormat="1" applyFont="1" applyFill="1" applyBorder="1" applyAlignment="1" applyProtection="1">
      <alignment horizontal="left" vertical="center"/>
      <protection locked="0"/>
    </xf>
    <xf numFmtId="0" fontId="50" fillId="0" borderId="23" xfId="1" applyNumberFormat="1" applyFont="1" applyFill="1" applyBorder="1" applyAlignment="1" applyProtection="1">
      <alignment vertical="center" wrapText="1"/>
      <protection locked="0"/>
    </xf>
    <xf numFmtId="0" fontId="50" fillId="0" borderId="11" xfId="1" applyNumberFormat="1" applyFont="1" applyFill="1" applyBorder="1" applyAlignment="1" applyProtection="1">
      <alignment vertical="center" wrapText="1"/>
      <protection locked="0"/>
    </xf>
    <xf numFmtId="0" fontId="50" fillId="0" borderId="44" xfId="1" applyNumberFormat="1" applyFont="1" applyFill="1" applyBorder="1" applyAlignment="1" applyProtection="1">
      <alignment vertical="center" wrapText="1"/>
      <protection locked="0"/>
    </xf>
    <xf numFmtId="0" fontId="50" fillId="0" borderId="9" xfId="1" applyNumberFormat="1" applyFont="1" applyFill="1" applyBorder="1" applyAlignment="1" applyProtection="1">
      <alignment vertical="center" wrapText="1"/>
      <protection locked="0"/>
    </xf>
    <xf numFmtId="0" fontId="50" fillId="0" borderId="9" xfId="1" applyFont="1" applyFill="1" applyBorder="1" applyAlignment="1" applyProtection="1">
      <alignment horizontal="left" vertical="center" wrapText="1"/>
      <protection locked="0"/>
    </xf>
    <xf numFmtId="0" fontId="50" fillId="0" borderId="9" xfId="1" applyFont="1" applyFill="1" applyBorder="1" applyAlignment="1" applyProtection="1">
      <alignment vertical="center" wrapText="1"/>
      <protection locked="0"/>
    </xf>
    <xf numFmtId="0" fontId="50" fillId="0" borderId="4" xfId="1" applyNumberFormat="1" applyFont="1" applyFill="1" applyBorder="1" applyAlignment="1" applyProtection="1">
      <alignment vertical="center" wrapText="1"/>
      <protection locked="0"/>
    </xf>
    <xf numFmtId="0" fontId="50" fillId="0" borderId="4" xfId="1" applyFont="1" applyFill="1" applyBorder="1" applyAlignment="1" applyProtection="1">
      <alignment vertical="center" wrapText="1"/>
      <protection locked="0"/>
    </xf>
    <xf numFmtId="0" fontId="50" fillId="0" borderId="23" xfId="1" applyFont="1" applyFill="1" applyBorder="1" applyAlignment="1" applyProtection="1">
      <alignment vertical="center" wrapText="1"/>
      <protection locked="0"/>
    </xf>
    <xf numFmtId="0" fontId="50" fillId="0" borderId="16" xfId="1" applyFont="1" applyFill="1" applyBorder="1" applyAlignment="1" applyProtection="1">
      <alignment vertical="center" wrapText="1"/>
      <protection locked="0"/>
    </xf>
    <xf numFmtId="0" fontId="50" fillId="0" borderId="73" xfId="1" applyFont="1" applyFill="1" applyBorder="1" applyAlignment="1" applyProtection="1">
      <alignment vertical="center" wrapText="1"/>
      <protection locked="0"/>
    </xf>
    <xf numFmtId="0" fontId="50" fillId="0" borderId="24" xfId="1" applyFont="1" applyFill="1" applyBorder="1" applyAlignment="1" applyProtection="1">
      <alignment vertical="center" wrapText="1"/>
      <protection locked="0"/>
    </xf>
    <xf numFmtId="0" fontId="50" fillId="0" borderId="24" xfId="1" applyFont="1" applyFill="1" applyBorder="1" applyAlignment="1" applyProtection="1">
      <alignment horizontal="left" vertical="center" wrapText="1"/>
      <protection locked="0"/>
    </xf>
    <xf numFmtId="0" fontId="50" fillId="0" borderId="16" xfId="1" applyNumberFormat="1" applyFont="1" applyFill="1" applyBorder="1" applyAlignment="1" applyProtection="1">
      <alignment vertical="center" wrapText="1"/>
      <protection locked="0"/>
    </xf>
    <xf numFmtId="0" fontId="50" fillId="0" borderId="73" xfId="1" applyNumberFormat="1" applyFont="1" applyFill="1" applyBorder="1" applyAlignment="1" applyProtection="1">
      <alignment vertical="center" wrapText="1"/>
      <protection locked="0"/>
    </xf>
    <xf numFmtId="0" fontId="50" fillId="0" borderId="24" xfId="1" applyNumberFormat="1" applyFont="1" applyFill="1" applyBorder="1" applyAlignment="1" applyProtection="1">
      <alignment vertical="center" wrapText="1"/>
      <protection locked="0"/>
    </xf>
    <xf numFmtId="0" fontId="17" fillId="7" borderId="29" xfId="0" applyFont="1" applyFill="1" applyBorder="1" applyAlignment="1" applyProtection="1">
      <alignment horizontal="right" vertical="center" wrapText="1"/>
    </xf>
    <xf numFmtId="49" fontId="12" fillId="5" borderId="24" xfId="0" applyNumberFormat="1" applyFont="1" applyFill="1" applyBorder="1" applyAlignment="1" applyProtection="1">
      <alignment horizontal="left" textRotation="90" wrapText="1"/>
    </xf>
    <xf numFmtId="49" fontId="12" fillId="5" borderId="37" xfId="0" applyNumberFormat="1" applyFont="1" applyFill="1" applyBorder="1" applyAlignment="1" applyProtection="1">
      <alignment horizontal="left" textRotation="90" wrapText="1"/>
    </xf>
    <xf numFmtId="49" fontId="12" fillId="5" borderId="17" xfId="0" applyNumberFormat="1" applyFont="1" applyFill="1" applyBorder="1" applyAlignment="1" applyProtection="1">
      <alignment horizontal="center" textRotation="90" wrapText="1"/>
    </xf>
    <xf numFmtId="49" fontId="12" fillId="5" borderId="21" xfId="0" applyNumberFormat="1" applyFont="1" applyFill="1" applyBorder="1" applyAlignment="1" applyProtection="1">
      <alignment horizontal="center" textRotation="90" wrapText="1"/>
    </xf>
    <xf numFmtId="49" fontId="12" fillId="13" borderId="24" xfId="0" applyNumberFormat="1" applyFont="1" applyFill="1" applyBorder="1" applyAlignment="1" applyProtection="1">
      <alignment horizontal="center" textRotation="90" wrapText="1"/>
    </xf>
    <xf numFmtId="49" fontId="12" fillId="13" borderId="37" xfId="0" applyNumberFormat="1" applyFont="1" applyFill="1" applyBorder="1" applyAlignment="1" applyProtection="1">
      <alignment horizontal="center" textRotation="90" wrapText="1"/>
    </xf>
    <xf numFmtId="0" fontId="15" fillId="8" borderId="53" xfId="0" applyFont="1" applyFill="1" applyBorder="1" applyAlignment="1" applyProtection="1">
      <alignment horizontal="right" vertical="center"/>
    </xf>
    <xf numFmtId="0" fontId="12" fillId="0" borderId="15" xfId="0" applyFont="1" applyBorder="1" applyAlignment="1" applyProtection="1">
      <alignment horizontal="left" vertical="center" wrapText="1"/>
    </xf>
    <xf numFmtId="0" fontId="12" fillId="0" borderId="41" xfId="0" applyFont="1" applyBorder="1" applyAlignment="1" applyProtection="1">
      <alignment horizontal="left" vertical="center" wrapText="1"/>
    </xf>
    <xf numFmtId="0" fontId="12" fillId="0" borderId="39" xfId="0" applyFont="1" applyBorder="1" applyAlignment="1" applyProtection="1">
      <alignment horizontal="left" vertical="center" wrapText="1"/>
    </xf>
    <xf numFmtId="49" fontId="12" fillId="3" borderId="24" xfId="0" applyNumberFormat="1" applyFont="1" applyFill="1" applyBorder="1" applyAlignment="1" applyProtection="1">
      <alignment horizontal="center" textRotation="90" wrapText="1"/>
    </xf>
    <xf numFmtId="49" fontId="12" fillId="3" borderId="37" xfId="0" applyNumberFormat="1" applyFont="1" applyFill="1" applyBorder="1" applyAlignment="1" applyProtection="1">
      <alignment horizontal="center" textRotation="90" wrapText="1"/>
    </xf>
    <xf numFmtId="0" fontId="17" fillId="7" borderId="73" xfId="0" applyFont="1" applyFill="1" applyBorder="1" applyAlignment="1" applyProtection="1">
      <alignment horizontal="center" textRotation="90" wrapText="1"/>
    </xf>
    <xf numFmtId="0" fontId="17" fillId="7" borderId="69" xfId="0" applyFont="1" applyFill="1" applyBorder="1" applyAlignment="1" applyProtection="1">
      <alignment horizontal="center" textRotation="90" wrapText="1"/>
    </xf>
    <xf numFmtId="49" fontId="12" fillId="3" borderId="16" xfId="0" applyNumberFormat="1" applyFont="1" applyFill="1" applyBorder="1" applyAlignment="1" applyProtection="1">
      <alignment horizontal="center" textRotation="90" wrapText="1"/>
    </xf>
    <xf numFmtId="49" fontId="12" fillId="3" borderId="38" xfId="0" applyNumberFormat="1" applyFont="1" applyFill="1" applyBorder="1" applyAlignment="1" applyProtection="1">
      <alignment horizontal="center" textRotation="90" wrapText="1"/>
    </xf>
    <xf numFmtId="0" fontId="17" fillId="7" borderId="28" xfId="0" applyFont="1" applyFill="1" applyBorder="1" applyAlignment="1" applyProtection="1">
      <alignment horizontal="center" vertical="center" wrapText="1"/>
    </xf>
    <xf numFmtId="0" fontId="17" fillId="7" borderId="29" xfId="0" applyFont="1" applyFill="1" applyBorder="1" applyAlignment="1" applyProtection="1">
      <alignment horizontal="center" vertical="center" wrapText="1"/>
    </xf>
    <xf numFmtId="0" fontId="17" fillId="7" borderId="23" xfId="0" applyFont="1" applyFill="1" applyBorder="1" applyAlignment="1" applyProtection="1">
      <alignment horizontal="center" vertical="center" wrapText="1"/>
    </xf>
    <xf numFmtId="0" fontId="28" fillId="7" borderId="28" xfId="0" applyFont="1" applyFill="1" applyBorder="1" applyAlignment="1" applyProtection="1">
      <alignment horizontal="center" vertical="center" wrapText="1"/>
    </xf>
    <xf numFmtId="0" fontId="17" fillId="7" borderId="40" xfId="0" applyFont="1" applyFill="1" applyBorder="1" applyAlignment="1" applyProtection="1">
      <alignment horizontal="center" vertical="center" wrapText="1"/>
    </xf>
    <xf numFmtId="49" fontId="12" fillId="13" borderId="63" xfId="0" applyNumberFormat="1" applyFont="1" applyFill="1" applyBorder="1" applyAlignment="1" applyProtection="1">
      <alignment horizontal="center" textRotation="90" wrapText="1"/>
    </xf>
    <xf numFmtId="49" fontId="12" fillId="13" borderId="58" xfId="0" applyNumberFormat="1" applyFont="1" applyFill="1" applyBorder="1" applyAlignment="1" applyProtection="1">
      <alignment horizontal="center" textRotation="90" wrapText="1"/>
    </xf>
    <xf numFmtId="49" fontId="12" fillId="2" borderId="17" xfId="0" applyNumberFormat="1" applyFont="1" applyFill="1" applyBorder="1" applyAlignment="1" applyProtection="1">
      <alignment horizontal="center" textRotation="90" wrapText="1"/>
    </xf>
    <xf numFmtId="49" fontId="12" fillId="2" borderId="21" xfId="0" applyNumberFormat="1" applyFont="1" applyFill="1" applyBorder="1" applyAlignment="1" applyProtection="1">
      <alignment horizontal="center" textRotation="90" wrapText="1"/>
    </xf>
    <xf numFmtId="49" fontId="12" fillId="9" borderId="22" xfId="0" applyNumberFormat="1" applyFont="1" applyFill="1" applyBorder="1" applyAlignment="1" applyProtection="1">
      <alignment horizontal="center" textRotation="90" wrapText="1"/>
    </xf>
    <xf numFmtId="49" fontId="12" fillId="9" borderId="12" xfId="0" applyNumberFormat="1" applyFont="1" applyFill="1" applyBorder="1" applyAlignment="1" applyProtection="1">
      <alignment horizontal="center" textRotation="90" wrapText="1"/>
    </xf>
    <xf numFmtId="49" fontId="12" fillId="13" borderId="66" xfId="0" applyNumberFormat="1" applyFont="1" applyFill="1" applyBorder="1" applyAlignment="1" applyProtection="1">
      <alignment horizontal="center" textRotation="90" wrapText="1"/>
    </xf>
    <xf numFmtId="49" fontId="12" fillId="13" borderId="54" xfId="0" applyNumberFormat="1" applyFont="1" applyFill="1" applyBorder="1" applyAlignment="1" applyProtection="1">
      <alignment horizontal="center" textRotation="90" wrapText="1"/>
    </xf>
    <xf numFmtId="0" fontId="1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</xf>
    <xf numFmtId="0" fontId="12" fillId="7" borderId="61" xfId="0" applyFont="1" applyFill="1" applyBorder="1" applyAlignment="1" applyProtection="1">
      <alignment horizontal="right" vertical="center"/>
    </xf>
    <xf numFmtId="0" fontId="12" fillId="7" borderId="26" xfId="0" applyFont="1" applyFill="1" applyBorder="1" applyAlignment="1" applyProtection="1">
      <alignment horizontal="right" vertical="center"/>
    </xf>
    <xf numFmtId="0" fontId="12" fillId="7" borderId="49" xfId="0" applyFont="1" applyFill="1" applyBorder="1" applyAlignment="1" applyProtection="1">
      <alignment horizontal="right" vertical="center"/>
    </xf>
    <xf numFmtId="0" fontId="17" fillId="7" borderId="30" xfId="0" applyFont="1" applyFill="1" applyBorder="1" applyAlignment="1" applyProtection="1">
      <alignment horizontal="center" vertical="center" wrapText="1"/>
    </xf>
    <xf numFmtId="0" fontId="17" fillId="7" borderId="43" xfId="0" applyFont="1" applyFill="1" applyBorder="1" applyAlignment="1" applyProtection="1">
      <alignment horizontal="center" vertical="center" wrapText="1"/>
    </xf>
    <xf numFmtId="0" fontId="12" fillId="0" borderId="31" xfId="0" applyFont="1" applyBorder="1" applyAlignment="1" applyProtection="1">
      <alignment horizontal="center" textRotation="90" wrapText="1"/>
    </xf>
    <xf numFmtId="0" fontId="12" fillId="0" borderId="48" xfId="0" applyFont="1" applyBorder="1" applyAlignment="1" applyProtection="1">
      <alignment horizontal="center" textRotation="90" wrapText="1"/>
    </xf>
    <xf numFmtId="0" fontId="28" fillId="0" borderId="0" xfId="0" applyFont="1" applyAlignment="1" applyProtection="1">
      <alignment horizontal="right" vertical="center" wrapText="1"/>
    </xf>
    <xf numFmtId="0" fontId="7" fillId="8" borderId="53" xfId="0" applyFont="1" applyFill="1" applyBorder="1" applyAlignment="1" applyProtection="1">
      <alignment horizontal="center" vertical="center"/>
    </xf>
    <xf numFmtId="0" fontId="17" fillId="7" borderId="30" xfId="0" applyFont="1" applyFill="1" applyBorder="1" applyAlignment="1" applyProtection="1">
      <alignment horizontal="center" vertical="center"/>
    </xf>
    <xf numFmtId="0" fontId="17" fillId="7" borderId="41" xfId="0" applyFont="1" applyFill="1" applyBorder="1" applyAlignment="1" applyProtection="1">
      <alignment horizontal="center" vertical="center"/>
    </xf>
    <xf numFmtId="0" fontId="17" fillId="7" borderId="39" xfId="0" applyFont="1" applyFill="1" applyBorder="1" applyAlignment="1" applyProtection="1">
      <alignment horizontal="center" vertical="center"/>
    </xf>
    <xf numFmtId="0" fontId="8" fillId="8" borderId="53" xfId="0" applyFont="1" applyFill="1" applyBorder="1" applyAlignment="1" applyProtection="1">
      <alignment vertical="center"/>
    </xf>
    <xf numFmtId="0" fontId="8" fillId="8" borderId="54" xfId="0" applyFont="1" applyFill="1" applyBorder="1" applyAlignment="1" applyProtection="1">
      <alignment vertical="center"/>
    </xf>
    <xf numFmtId="0" fontId="47" fillId="0" borderId="0" xfId="2" applyFont="1" applyProtection="1">
      <protection locked="0"/>
    </xf>
    <xf numFmtId="0" fontId="12" fillId="0" borderId="0" xfId="0" applyFont="1" applyProtection="1">
      <protection locked="0"/>
    </xf>
    <xf numFmtId="0" fontId="6" fillId="0" borderId="0" xfId="0" applyFont="1" applyAlignment="1" applyProtection="1">
      <alignment horizontal="center"/>
    </xf>
    <xf numFmtId="0" fontId="12" fillId="5" borderId="30" xfId="0" applyFont="1" applyFill="1" applyBorder="1" applyAlignment="1" applyProtection="1">
      <alignment horizontal="left" vertical="center" wrapText="1"/>
    </xf>
    <xf numFmtId="0" fontId="12" fillId="5" borderId="39" xfId="0" applyFont="1" applyFill="1" applyBorder="1" applyAlignment="1" applyProtection="1">
      <alignment horizontal="left" vertical="center"/>
    </xf>
    <xf numFmtId="0" fontId="12" fillId="0" borderId="3" xfId="0" applyFont="1" applyBorder="1" applyAlignment="1" applyProtection="1">
      <alignment vertical="center"/>
    </xf>
    <xf numFmtId="0" fontId="12" fillId="0" borderId="43" xfId="0" applyFont="1" applyBorder="1" applyAlignment="1" applyProtection="1">
      <alignment vertical="center"/>
    </xf>
    <xf numFmtId="0" fontId="12" fillId="0" borderId="1" xfId="0" applyFont="1" applyBorder="1" applyAlignment="1" applyProtection="1">
      <alignment vertical="center"/>
    </xf>
    <xf numFmtId="0" fontId="12" fillId="0" borderId="30" xfId="0" applyFont="1" applyBorder="1" applyAlignment="1" applyProtection="1">
      <alignment vertical="center"/>
    </xf>
    <xf numFmtId="0" fontId="12" fillId="0" borderId="41" xfId="0" applyFont="1" applyBorder="1" applyAlignment="1" applyProtection="1">
      <alignment horizontal="left" vertical="center"/>
    </xf>
    <xf numFmtId="0" fontId="12" fillId="0" borderId="39" xfId="0" applyFont="1" applyBorder="1" applyAlignment="1" applyProtection="1">
      <alignment horizontal="left" vertical="center"/>
    </xf>
    <xf numFmtId="0" fontId="19" fillId="9" borderId="58" xfId="0" applyFont="1" applyFill="1" applyBorder="1" applyAlignment="1" applyProtection="1">
      <alignment horizontal="center" vertical="center" wrapText="1"/>
    </xf>
    <xf numFmtId="0" fontId="19" fillId="9" borderId="54" xfId="0" applyFont="1" applyFill="1" applyBorder="1" applyAlignment="1" applyProtection="1">
      <alignment horizontal="center" vertical="center" wrapText="1"/>
    </xf>
    <xf numFmtId="0" fontId="12" fillId="9" borderId="59" xfId="0" applyFont="1" applyFill="1" applyBorder="1" applyAlignment="1" applyProtection="1">
      <alignment horizontal="left" vertical="center" wrapText="1"/>
    </xf>
    <xf numFmtId="0" fontId="12" fillId="9" borderId="0" xfId="0" applyFont="1" applyFill="1" applyBorder="1" applyAlignment="1" applyProtection="1">
      <alignment horizontal="left" vertical="center" wrapText="1"/>
    </xf>
    <xf numFmtId="0" fontId="12" fillId="9" borderId="55" xfId="0" applyFont="1" applyFill="1" applyBorder="1" applyAlignment="1" applyProtection="1">
      <alignment horizontal="left" vertical="center" wrapText="1"/>
    </xf>
    <xf numFmtId="0" fontId="8" fillId="8" borderId="76" xfId="0" applyFont="1" applyFill="1" applyBorder="1" applyAlignment="1" applyProtection="1">
      <alignment horizontal="center"/>
    </xf>
    <xf numFmtId="0" fontId="28" fillId="7" borderId="58" xfId="0" applyFont="1" applyFill="1" applyBorder="1" applyAlignment="1" applyProtection="1">
      <alignment horizontal="center" vertical="center" wrapText="1"/>
    </xf>
    <xf numFmtId="0" fontId="28" fillId="7" borderId="54" xfId="0" applyFont="1" applyFill="1" applyBorder="1" applyAlignment="1" applyProtection="1">
      <alignment horizontal="center" vertical="center" wrapText="1"/>
    </xf>
    <xf numFmtId="0" fontId="17" fillId="7" borderId="59" xfId="0" applyFont="1" applyFill="1" applyBorder="1" applyAlignment="1" applyProtection="1">
      <alignment horizontal="center" vertical="center"/>
    </xf>
    <xf numFmtId="0" fontId="17" fillId="7" borderId="0" xfId="0" applyFont="1" applyFill="1" applyBorder="1" applyAlignment="1" applyProtection="1">
      <alignment horizontal="center" vertical="center"/>
    </xf>
    <xf numFmtId="0" fontId="17" fillId="7" borderId="55" xfId="0" applyFont="1" applyFill="1" applyBorder="1" applyAlignment="1" applyProtection="1">
      <alignment horizontal="center" vertical="center"/>
    </xf>
    <xf numFmtId="0" fontId="17" fillId="7" borderId="59" xfId="0" applyFont="1" applyFill="1" applyBorder="1" applyAlignment="1" applyProtection="1">
      <alignment horizontal="center" vertical="center" wrapText="1"/>
    </xf>
    <xf numFmtId="0" fontId="17" fillId="7" borderId="0" xfId="0" applyFont="1" applyFill="1" applyBorder="1" applyAlignment="1" applyProtection="1">
      <alignment horizontal="center" vertical="center" wrapText="1"/>
    </xf>
    <xf numFmtId="0" fontId="17" fillId="7" borderId="60" xfId="0" applyFont="1" applyFill="1" applyBorder="1" applyAlignment="1" applyProtection="1">
      <alignment horizontal="center" vertical="center" wrapText="1"/>
    </xf>
    <xf numFmtId="0" fontId="28" fillId="7" borderId="13" xfId="0" applyFont="1" applyFill="1" applyBorder="1" applyAlignment="1" applyProtection="1">
      <alignment horizontal="center" vertical="center" wrapText="1"/>
    </xf>
    <xf numFmtId="0" fontId="28" fillId="7" borderId="32" xfId="0" applyFont="1" applyFill="1" applyBorder="1" applyAlignment="1" applyProtection="1">
      <alignment horizontal="center" vertical="center" wrapText="1"/>
    </xf>
    <xf numFmtId="0" fontId="28" fillId="7" borderId="44" xfId="0" applyFont="1" applyFill="1" applyBorder="1" applyAlignment="1" applyProtection="1">
      <alignment horizontal="center" vertical="center" wrapText="1"/>
    </xf>
    <xf numFmtId="0" fontId="7" fillId="8" borderId="76" xfId="0" applyFont="1" applyFill="1" applyBorder="1" applyAlignment="1" applyProtection="1">
      <alignment horizontal="center"/>
    </xf>
    <xf numFmtId="0" fontId="10" fillId="7" borderId="14" xfId="0" applyFont="1" applyFill="1" applyBorder="1" applyAlignment="1">
      <alignment horizontal="right" vertical="center"/>
    </xf>
    <xf numFmtId="0" fontId="10" fillId="7" borderId="74" xfId="0" applyFont="1" applyFill="1" applyBorder="1" applyAlignment="1">
      <alignment horizontal="right" vertical="center"/>
    </xf>
    <xf numFmtId="0" fontId="17" fillId="7" borderId="52" xfId="0" applyFont="1" applyFill="1" applyBorder="1" applyAlignment="1" applyProtection="1">
      <alignment horizontal="center" vertical="center" wrapText="1"/>
    </xf>
    <xf numFmtId="0" fontId="17" fillId="7" borderId="44" xfId="0" applyFont="1" applyFill="1" applyBorder="1" applyAlignment="1" applyProtection="1">
      <alignment horizontal="center" vertical="center" wrapText="1"/>
    </xf>
    <xf numFmtId="0" fontId="28" fillId="7" borderId="58" xfId="0" applyFont="1" applyFill="1" applyBorder="1" applyAlignment="1" applyProtection="1">
      <alignment horizontal="center" vertical="center"/>
    </xf>
    <xf numFmtId="0" fontId="17" fillId="7" borderId="53" xfId="0" applyFont="1" applyFill="1" applyBorder="1" applyAlignment="1" applyProtection="1">
      <alignment horizontal="center" vertical="center"/>
    </xf>
    <xf numFmtId="0" fontId="19" fillId="3" borderId="58" xfId="0" applyFont="1" applyFill="1" applyBorder="1" applyAlignment="1" applyProtection="1">
      <alignment horizontal="center" vertical="center" wrapText="1"/>
    </xf>
    <xf numFmtId="0" fontId="19" fillId="3" borderId="54" xfId="0" applyFont="1" applyFill="1" applyBorder="1" applyAlignment="1" applyProtection="1">
      <alignment horizontal="center" vertical="center" wrapText="1"/>
    </xf>
    <xf numFmtId="0" fontId="12" fillId="3" borderId="53" xfId="0" applyFont="1" applyFill="1" applyBorder="1" applyAlignment="1" applyProtection="1">
      <alignment horizontal="center" vertical="center"/>
    </xf>
    <xf numFmtId="0" fontId="17" fillId="7" borderId="51" xfId="0" applyFont="1" applyFill="1" applyBorder="1" applyAlignment="1" applyProtection="1">
      <alignment horizontal="left" vertical="center"/>
    </xf>
    <xf numFmtId="0" fontId="17" fillId="7" borderId="46" xfId="0" applyFont="1" applyFill="1" applyBorder="1" applyAlignment="1" applyProtection="1">
      <alignment horizontal="left" vertical="center"/>
    </xf>
    <xf numFmtId="0" fontId="12" fillId="0" borderId="0" xfId="0" applyFont="1" applyAlignment="1" applyProtection="1">
      <alignment horizontal="center"/>
    </xf>
    <xf numFmtId="0" fontId="17" fillId="7" borderId="47" xfId="0" applyFont="1" applyFill="1" applyBorder="1" applyAlignment="1" applyProtection="1">
      <alignment horizontal="left" vertical="center"/>
    </xf>
    <xf numFmtId="0" fontId="17" fillId="7" borderId="33" xfId="0" applyFont="1" applyFill="1" applyBorder="1" applyAlignment="1" applyProtection="1">
      <alignment horizontal="left" vertical="center"/>
    </xf>
    <xf numFmtId="0" fontId="19" fillId="3" borderId="53" xfId="0" applyFont="1" applyFill="1" applyBorder="1" applyAlignment="1" applyProtection="1">
      <alignment horizontal="center" vertical="center" wrapText="1"/>
    </xf>
    <xf numFmtId="0" fontId="14" fillId="0" borderId="36" xfId="0" applyFont="1" applyFill="1" applyBorder="1" applyAlignment="1" applyProtection="1">
      <alignment horizontal="left" vertical="center"/>
      <protection locked="0"/>
    </xf>
    <xf numFmtId="0" fontId="14" fillId="0" borderId="23" xfId="0" applyFont="1" applyFill="1" applyBorder="1" applyAlignment="1" applyProtection="1">
      <alignment horizontal="left" vertical="center"/>
      <protection locked="0"/>
    </xf>
    <xf numFmtId="0" fontId="14" fillId="0" borderId="15" xfId="0" applyFont="1" applyFill="1" applyBorder="1" applyAlignment="1" applyProtection="1">
      <alignment horizontal="left" vertical="center"/>
      <protection locked="0"/>
    </xf>
    <xf numFmtId="0" fontId="14" fillId="0" borderId="43" xfId="0" applyFont="1" applyFill="1" applyBorder="1" applyAlignment="1" applyProtection="1">
      <alignment horizontal="left" vertical="center"/>
      <protection locked="0"/>
    </xf>
    <xf numFmtId="0" fontId="17" fillId="8" borderId="24" xfId="0" applyFont="1" applyFill="1" applyBorder="1" applyAlignment="1" applyProtection="1">
      <alignment horizontal="center" textRotation="90" wrapText="1"/>
    </xf>
    <xf numFmtId="0" fontId="17" fillId="8" borderId="37" xfId="0" applyFont="1" applyFill="1" applyBorder="1" applyAlignment="1" applyProtection="1">
      <alignment horizontal="center" textRotation="90"/>
    </xf>
    <xf numFmtId="0" fontId="12" fillId="11" borderId="24" xfId="0" applyFont="1" applyFill="1" applyBorder="1" applyAlignment="1" applyProtection="1">
      <alignment horizontal="center" textRotation="90" wrapText="1"/>
    </xf>
    <xf numFmtId="0" fontId="12" fillId="11" borderId="37" xfId="0" applyFont="1" applyFill="1" applyBorder="1" applyAlignment="1" applyProtection="1">
      <alignment horizontal="center" textRotation="90" wrapText="1"/>
    </xf>
    <xf numFmtId="0" fontId="12" fillId="11" borderId="17" xfId="0" applyFont="1" applyFill="1" applyBorder="1" applyAlignment="1" applyProtection="1">
      <alignment horizontal="center" textRotation="90" wrapText="1"/>
    </xf>
    <xf numFmtId="0" fontId="12" fillId="11" borderId="21" xfId="0" applyFont="1" applyFill="1" applyBorder="1" applyAlignment="1" applyProtection="1">
      <alignment horizontal="center" textRotation="90" wrapText="1"/>
    </xf>
    <xf numFmtId="0" fontId="12" fillId="8" borderId="36" xfId="0" applyFont="1" applyFill="1" applyBorder="1" applyAlignment="1" applyProtection="1">
      <alignment horizontal="center" vertical="center" wrapText="1"/>
    </xf>
    <xf numFmtId="0" fontId="12" fillId="8" borderId="29" xfId="0" applyFont="1" applyFill="1" applyBorder="1" applyAlignment="1" applyProtection="1">
      <alignment horizontal="center" vertical="center" wrapText="1"/>
    </xf>
    <xf numFmtId="0" fontId="12" fillId="7" borderId="61" xfId="0" applyFont="1" applyFill="1" applyBorder="1" applyAlignment="1" applyProtection="1">
      <alignment horizontal="right"/>
    </xf>
    <xf numFmtId="0" fontId="12" fillId="7" borderId="26" xfId="0" applyFont="1" applyFill="1" applyBorder="1" applyAlignment="1" applyProtection="1">
      <alignment horizontal="right"/>
    </xf>
    <xf numFmtId="0" fontId="12" fillId="7" borderId="49" xfId="0" applyFont="1" applyFill="1" applyBorder="1" applyAlignment="1" applyProtection="1">
      <alignment horizontal="right"/>
    </xf>
    <xf numFmtId="0" fontId="17" fillId="7" borderId="0" xfId="0" applyFont="1" applyFill="1" applyBorder="1" applyAlignment="1" applyProtection="1">
      <alignment horizontal="right" vertical="center" wrapText="1"/>
    </xf>
    <xf numFmtId="0" fontId="17" fillId="7" borderId="60" xfId="0" applyFont="1" applyFill="1" applyBorder="1" applyAlignment="1" applyProtection="1">
      <alignment horizontal="right" vertical="center" wrapText="1"/>
    </xf>
    <xf numFmtId="165" fontId="28" fillId="7" borderId="53" xfId="0" applyNumberFormat="1" applyFont="1" applyFill="1" applyBorder="1" applyAlignment="1" applyProtection="1">
      <alignment horizontal="left" vertical="center" wrapText="1"/>
    </xf>
    <xf numFmtId="165" fontId="17" fillId="7" borderId="53" xfId="0" applyNumberFormat="1" applyFont="1" applyFill="1" applyBorder="1" applyAlignment="1" applyProtection="1">
      <alignment horizontal="left" vertical="center"/>
    </xf>
    <xf numFmtId="165" fontId="17" fillId="7" borderId="54" xfId="0" applyNumberFormat="1" applyFont="1" applyFill="1" applyBorder="1" applyAlignment="1" applyProtection="1">
      <alignment horizontal="left" vertical="center"/>
    </xf>
    <xf numFmtId="0" fontId="12" fillId="8" borderId="40" xfId="0" applyFont="1" applyFill="1" applyBorder="1" applyAlignment="1" applyProtection="1">
      <alignment horizontal="center" vertical="center" wrapText="1"/>
    </xf>
    <xf numFmtId="0" fontId="17" fillId="7" borderId="24" xfId="0" applyFont="1" applyFill="1" applyBorder="1" applyAlignment="1" applyProtection="1">
      <alignment horizontal="center" textRotation="90" wrapText="1"/>
    </xf>
    <xf numFmtId="0" fontId="17" fillId="7" borderId="62" xfId="0" applyFont="1" applyFill="1" applyBorder="1" applyAlignment="1" applyProtection="1">
      <alignment horizontal="center" textRotation="90" wrapText="1"/>
    </xf>
    <xf numFmtId="0" fontId="17" fillId="7" borderId="37" xfId="0" applyFont="1" applyFill="1" applyBorder="1" applyAlignment="1" applyProtection="1">
      <alignment horizontal="center" textRotation="90" wrapText="1"/>
    </xf>
    <xf numFmtId="0" fontId="28" fillId="7" borderId="53" xfId="0" applyFont="1" applyFill="1" applyBorder="1" applyAlignment="1" applyProtection="1">
      <alignment horizontal="left" vertical="center" wrapText="1"/>
    </xf>
    <xf numFmtId="0" fontId="28" fillId="7" borderId="54" xfId="0" applyFont="1" applyFill="1" applyBorder="1" applyAlignment="1" applyProtection="1">
      <alignment horizontal="left" vertical="center" wrapText="1"/>
    </xf>
    <xf numFmtId="0" fontId="17" fillId="7" borderId="57" xfId="0" applyFont="1" applyFill="1" applyBorder="1" applyAlignment="1" applyProtection="1">
      <alignment horizontal="center" vertical="center" wrapText="1"/>
    </xf>
    <xf numFmtId="0" fontId="17" fillId="7" borderId="72" xfId="0" applyFont="1" applyFill="1" applyBorder="1" applyAlignment="1" applyProtection="1">
      <alignment horizontal="center" vertical="center" wrapText="1"/>
    </xf>
    <xf numFmtId="0" fontId="8" fillId="8" borderId="76" xfId="0" applyFont="1" applyFill="1" applyBorder="1" applyAlignment="1" applyProtection="1">
      <alignment horizontal="center" vertical="center"/>
    </xf>
    <xf numFmtId="0" fontId="8" fillId="8" borderId="76" xfId="0" applyFont="1" applyFill="1" applyBorder="1" applyAlignment="1" applyProtection="1">
      <alignment horizontal="right" vertical="center"/>
    </xf>
    <xf numFmtId="0" fontId="12" fillId="0" borderId="0" xfId="0" applyFont="1" applyAlignment="1" applyProtection="1">
      <alignment horizontal="left" vertical="center"/>
      <protection locked="0"/>
    </xf>
    <xf numFmtId="0" fontId="12" fillId="0" borderId="43" xfId="0" applyFont="1" applyBorder="1" applyAlignment="1" applyProtection="1">
      <alignment horizontal="left" vertical="center"/>
    </xf>
    <xf numFmtId="0" fontId="25" fillId="8" borderId="15" xfId="0" applyFont="1" applyFill="1" applyBorder="1" applyAlignment="1" applyProtection="1">
      <alignment horizontal="left" vertical="center" wrapText="1"/>
    </xf>
    <xf numFmtId="0" fontId="25" fillId="8" borderId="41" xfId="0" applyFont="1" applyFill="1" applyBorder="1" applyAlignment="1" applyProtection="1">
      <alignment horizontal="left" vertical="center"/>
    </xf>
    <xf numFmtId="0" fontId="25" fillId="8" borderId="39" xfId="0" applyFont="1" applyFill="1" applyBorder="1" applyAlignment="1" applyProtection="1">
      <alignment horizontal="left" vertical="center"/>
    </xf>
    <xf numFmtId="0" fontId="12" fillId="0" borderId="0" xfId="0" quotePrefix="1" applyFont="1" applyBorder="1" applyAlignment="1" applyProtection="1">
      <alignment horizontal="left" vertical="center"/>
      <protection locked="0"/>
    </xf>
    <xf numFmtId="0" fontId="17" fillId="7" borderId="0" xfId="0" applyFont="1" applyFill="1" applyBorder="1" applyAlignment="1" applyProtection="1">
      <alignment horizontal="center"/>
    </xf>
    <xf numFmtId="0" fontId="17" fillId="7" borderId="55" xfId="0" applyFont="1" applyFill="1" applyBorder="1" applyAlignment="1" applyProtection="1">
      <alignment horizontal="center"/>
    </xf>
    <xf numFmtId="0" fontId="7" fillId="8" borderId="76" xfId="0" applyFont="1" applyFill="1" applyBorder="1" applyAlignment="1" applyProtection="1">
      <alignment horizontal="center" vertical="center"/>
    </xf>
    <xf numFmtId="0" fontId="17" fillId="7" borderId="0" xfId="0" applyFont="1" applyFill="1" applyBorder="1" applyAlignment="1" applyProtection="1">
      <alignment horizontal="left" vertical="center" wrapText="1"/>
    </xf>
    <xf numFmtId="0" fontId="17" fillId="7" borderId="55" xfId="0" applyFont="1" applyFill="1" applyBorder="1" applyAlignment="1" applyProtection="1">
      <alignment horizontal="left" vertical="center" wrapText="1"/>
    </xf>
    <xf numFmtId="0" fontId="12" fillId="11" borderId="30" xfId="0" applyFont="1" applyFill="1" applyBorder="1" applyAlignment="1" applyProtection="1">
      <alignment horizontal="left" vertical="center" wrapText="1"/>
    </xf>
    <xf numFmtId="0" fontId="12" fillId="11" borderId="41" xfId="0" applyFont="1" applyFill="1" applyBorder="1" applyAlignment="1" applyProtection="1">
      <alignment horizontal="left" vertical="center" wrapText="1"/>
    </xf>
    <xf numFmtId="0" fontId="12" fillId="11" borderId="39" xfId="0" applyFont="1" applyFill="1" applyBorder="1" applyAlignment="1" applyProtection="1">
      <alignment horizontal="left" vertical="center" wrapText="1"/>
    </xf>
    <xf numFmtId="0" fontId="14" fillId="0" borderId="36" xfId="0" applyFont="1" applyFill="1" applyBorder="1" applyAlignment="1" applyProtection="1">
      <alignment horizontal="center" vertical="center" wrapText="1"/>
      <protection locked="0"/>
    </xf>
    <xf numFmtId="0" fontId="14" fillId="0" borderId="23" xfId="0" applyFont="1" applyFill="1" applyBorder="1" applyAlignment="1" applyProtection="1">
      <alignment horizontal="center" vertical="center" wrapText="1"/>
      <protection locked="0"/>
    </xf>
    <xf numFmtId="0" fontId="28" fillId="7" borderId="32" xfId="0" applyFont="1" applyFill="1" applyBorder="1" applyAlignment="1" applyProtection="1">
      <alignment horizontal="left" vertical="center" wrapText="1"/>
    </xf>
    <xf numFmtId="0" fontId="28" fillId="7" borderId="32" xfId="0" applyFont="1" applyFill="1" applyBorder="1" applyAlignment="1" applyProtection="1">
      <alignment horizontal="left" vertical="center"/>
    </xf>
    <xf numFmtId="0" fontId="28" fillId="7" borderId="50" xfId="0" applyFont="1" applyFill="1" applyBorder="1" applyAlignment="1" applyProtection="1">
      <alignment horizontal="left" vertical="center"/>
    </xf>
    <xf numFmtId="0" fontId="8" fillId="8" borderId="53" xfId="0" applyFont="1" applyFill="1" applyBorder="1" applyAlignment="1" applyProtection="1">
      <alignment horizontal="center" vertical="center"/>
    </xf>
    <xf numFmtId="0" fontId="12" fillId="11" borderId="41" xfId="0" applyFont="1" applyFill="1" applyBorder="1" applyAlignment="1" applyProtection="1">
      <alignment horizontal="left" vertical="center"/>
    </xf>
    <xf numFmtId="0" fontId="12" fillId="11" borderId="39" xfId="0" applyFont="1" applyFill="1" applyBorder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>
      <alignment horizontal="left" vertical="center"/>
    </xf>
    <xf numFmtId="0" fontId="8" fillId="8" borderId="53" xfId="0" applyFont="1" applyFill="1" applyBorder="1" applyAlignment="1" applyProtection="1">
      <alignment horizontal="right" vertical="center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44" xfId="0" applyFont="1" applyFill="1" applyBorder="1" applyAlignment="1" applyProtection="1">
      <alignment horizontal="center" vertical="center" wrapText="1"/>
      <protection locked="0"/>
    </xf>
    <xf numFmtId="0" fontId="28" fillId="7" borderId="41" xfId="0" applyFont="1" applyFill="1" applyBorder="1" applyAlignment="1" applyProtection="1">
      <alignment horizontal="left" wrapText="1"/>
    </xf>
    <xf numFmtId="0" fontId="28" fillId="7" borderId="41" xfId="0" applyFont="1" applyFill="1" applyBorder="1" applyAlignment="1" applyProtection="1">
      <alignment horizontal="left"/>
    </xf>
    <xf numFmtId="0" fontId="28" fillId="7" borderId="39" xfId="0" applyFont="1" applyFill="1" applyBorder="1" applyAlignment="1" applyProtection="1">
      <alignment horizontal="left"/>
    </xf>
    <xf numFmtId="0" fontId="12" fillId="13" borderId="36" xfId="0" applyFont="1" applyFill="1" applyBorder="1" applyAlignment="1" applyProtection="1">
      <alignment horizontal="center" vertical="center" wrapText="1"/>
    </xf>
    <xf numFmtId="0" fontId="12" fillId="13" borderId="29" xfId="0" applyFont="1" applyFill="1" applyBorder="1" applyAlignment="1" applyProtection="1">
      <alignment horizontal="center" vertical="center" wrapText="1"/>
    </xf>
    <xf numFmtId="0" fontId="12" fillId="13" borderId="40" xfId="0" applyFont="1" applyFill="1" applyBorder="1" applyAlignment="1" applyProtection="1">
      <alignment horizontal="center" vertical="center" wrapText="1"/>
    </xf>
    <xf numFmtId="0" fontId="8" fillId="8" borderId="53" xfId="0" applyFont="1" applyFill="1" applyBorder="1" applyAlignment="1" applyProtection="1">
      <alignment horizontal="center"/>
    </xf>
    <xf numFmtId="0" fontId="12" fillId="7" borderId="19" xfId="0" applyFont="1" applyFill="1" applyBorder="1" applyAlignment="1" applyProtection="1">
      <alignment horizontal="right"/>
    </xf>
    <xf numFmtId="0" fontId="10" fillId="12" borderId="24" xfId="0" applyFont="1" applyFill="1" applyBorder="1" applyAlignment="1" applyProtection="1">
      <alignment horizontal="center" textRotation="90" wrapText="1"/>
    </xf>
    <xf numFmtId="0" fontId="10" fillId="12" borderId="37" xfId="0" applyFont="1" applyFill="1" applyBorder="1" applyAlignment="1" applyProtection="1">
      <alignment horizontal="center" textRotation="90" wrapText="1"/>
    </xf>
    <xf numFmtId="0" fontId="28" fillId="7" borderId="51" xfId="0" applyFont="1" applyFill="1" applyBorder="1" applyAlignment="1" applyProtection="1">
      <alignment horizontal="right" vertical="center" wrapText="1"/>
    </xf>
    <xf numFmtId="0" fontId="28" fillId="7" borderId="33" xfId="0" applyFont="1" applyFill="1" applyBorder="1" applyAlignment="1" applyProtection="1">
      <alignment horizontal="right" vertical="center" wrapText="1"/>
    </xf>
    <xf numFmtId="0" fontId="28" fillId="7" borderId="45" xfId="0" applyFont="1" applyFill="1" applyBorder="1" applyAlignment="1" applyProtection="1">
      <alignment horizontal="right" vertical="center" wrapText="1"/>
    </xf>
    <xf numFmtId="0" fontId="12" fillId="12" borderId="17" xfId="0" applyFont="1" applyFill="1" applyBorder="1" applyAlignment="1" applyProtection="1">
      <alignment horizontal="center" textRotation="90" wrapText="1"/>
    </xf>
    <xf numFmtId="0" fontId="12" fillId="12" borderId="21" xfId="0" applyFont="1" applyFill="1" applyBorder="1" applyAlignment="1" applyProtection="1">
      <alignment horizontal="center" textRotation="90" wrapText="1"/>
    </xf>
    <xf numFmtId="0" fontId="12" fillId="12" borderId="30" xfId="0" applyFont="1" applyFill="1" applyBorder="1" applyAlignment="1" applyProtection="1">
      <alignment horizontal="left" vertical="center" wrapText="1"/>
    </xf>
    <xf numFmtId="0" fontId="12" fillId="12" borderId="41" xfId="0" applyFont="1" applyFill="1" applyBorder="1" applyAlignment="1" applyProtection="1">
      <alignment horizontal="left" vertical="center" wrapText="1"/>
    </xf>
    <xf numFmtId="0" fontId="12" fillId="12" borderId="41" xfId="0" applyFont="1" applyFill="1" applyBorder="1" applyAlignment="1" applyProtection="1">
      <alignment horizontal="left" vertical="center"/>
    </xf>
    <xf numFmtId="0" fontId="12" fillId="12" borderId="39" xfId="0" applyFont="1" applyFill="1" applyBorder="1" applyAlignment="1" applyProtection="1">
      <alignment horizontal="left" vertical="center"/>
    </xf>
    <xf numFmtId="0" fontId="24" fillId="12" borderId="24" xfId="0" applyFont="1" applyFill="1" applyBorder="1" applyAlignment="1" applyProtection="1">
      <alignment horizontal="center" textRotation="90" wrapText="1"/>
    </xf>
    <xf numFmtId="0" fontId="12" fillId="12" borderId="24" xfId="0" applyFont="1" applyFill="1" applyBorder="1" applyAlignment="1" applyProtection="1">
      <alignment horizontal="center" textRotation="90" wrapText="1"/>
    </xf>
    <xf numFmtId="0" fontId="12" fillId="12" borderId="37" xfId="0" applyFont="1" applyFill="1" applyBorder="1" applyAlignment="1" applyProtection="1">
      <alignment horizontal="center" textRotation="90" wrapText="1"/>
    </xf>
    <xf numFmtId="0" fontId="12" fillId="13" borderId="15" xfId="0" applyFont="1" applyFill="1" applyBorder="1" applyAlignment="1" applyProtection="1">
      <alignment horizontal="left" vertical="center" wrapText="1"/>
    </xf>
    <xf numFmtId="0" fontId="12" fillId="13" borderId="41" xfId="0" applyFont="1" applyFill="1" applyBorder="1" applyAlignment="1" applyProtection="1">
      <alignment horizontal="left" vertical="center"/>
    </xf>
    <xf numFmtId="0" fontId="12" fillId="13" borderId="39" xfId="0" applyFont="1" applyFill="1" applyBorder="1" applyAlignment="1" applyProtection="1">
      <alignment horizontal="left" vertical="center"/>
    </xf>
    <xf numFmtId="0" fontId="5" fillId="0" borderId="55" xfId="0" applyFont="1" applyBorder="1" applyAlignment="1" applyProtection="1">
      <alignment horizontal="center" textRotation="90" wrapText="1"/>
    </xf>
    <xf numFmtId="0" fontId="5" fillId="0" borderId="50" xfId="0" applyFont="1" applyBorder="1" applyAlignment="1" applyProtection="1">
      <alignment horizontal="center" textRotation="90" wrapText="1"/>
    </xf>
    <xf numFmtId="0" fontId="2" fillId="0" borderId="29" xfId="0" applyFont="1" applyBorder="1" applyAlignment="1" applyProtection="1">
      <alignment horizontal="left" vertical="center" wrapText="1"/>
      <protection locked="0"/>
    </xf>
    <xf numFmtId="0" fontId="17" fillId="7" borderId="0" xfId="0" applyFont="1" applyFill="1" applyBorder="1" applyAlignment="1" applyProtection="1">
      <alignment horizontal="center" textRotation="90" wrapText="1"/>
    </xf>
    <xf numFmtId="0" fontId="17" fillId="7" borderId="32" xfId="0" applyFont="1" applyFill="1" applyBorder="1" applyAlignment="1" applyProtection="1">
      <alignment horizontal="center" textRotation="90" wrapText="1"/>
    </xf>
    <xf numFmtId="0" fontId="9" fillId="7" borderId="68" xfId="0" applyFont="1" applyFill="1" applyBorder="1" applyAlignment="1" applyProtection="1">
      <alignment horizontal="center" textRotation="90" wrapText="1"/>
    </xf>
    <xf numFmtId="0" fontId="9" fillId="7" borderId="52" xfId="0" applyFont="1" applyFill="1" applyBorder="1" applyAlignment="1" applyProtection="1">
      <alignment horizontal="center" textRotation="90" wrapText="1"/>
    </xf>
    <xf numFmtId="0" fontId="35" fillId="8" borderId="64" xfId="0" applyFont="1" applyFill="1" applyBorder="1" applyAlignment="1" applyProtection="1">
      <alignment horizontal="right" vertical="center" wrapText="1"/>
    </xf>
    <xf numFmtId="0" fontId="35" fillId="8" borderId="65" xfId="0" applyFont="1" applyFill="1" applyBorder="1" applyAlignment="1" applyProtection="1">
      <alignment horizontal="right" vertical="center" wrapText="1"/>
    </xf>
    <xf numFmtId="0" fontId="35" fillId="8" borderId="80" xfId="0" applyFont="1" applyFill="1" applyBorder="1" applyAlignment="1" applyProtection="1">
      <alignment horizontal="right" vertical="center" wrapText="1"/>
    </xf>
    <xf numFmtId="0" fontId="17" fillId="7" borderId="52" xfId="0" applyFont="1" applyFill="1" applyBorder="1" applyAlignment="1" applyProtection="1">
      <alignment horizontal="center" wrapText="1"/>
    </xf>
    <xf numFmtId="0" fontId="17" fillId="7" borderId="32" xfId="0" applyFont="1" applyFill="1" applyBorder="1" applyAlignment="1" applyProtection="1">
      <alignment horizontal="center"/>
    </xf>
    <xf numFmtId="0" fontId="17" fillId="7" borderId="44" xfId="0" applyFont="1" applyFill="1" applyBorder="1" applyAlignment="1" applyProtection="1">
      <alignment horizontal="center"/>
    </xf>
    <xf numFmtId="0" fontId="25" fillId="3" borderId="68" xfId="0" applyFont="1" applyFill="1" applyBorder="1" applyAlignment="1" applyProtection="1">
      <alignment horizontal="left" wrapText="1"/>
    </xf>
    <xf numFmtId="0" fontId="12" fillId="3" borderId="0" xfId="0" applyFont="1" applyFill="1" applyBorder="1" applyAlignment="1" applyProtection="1">
      <alignment horizontal="left"/>
    </xf>
    <xf numFmtId="0" fontId="12" fillId="3" borderId="60" xfId="0" applyFont="1" applyFill="1" applyBorder="1" applyAlignment="1" applyProtection="1">
      <alignment horizontal="left"/>
    </xf>
    <xf numFmtId="0" fontId="3" fillId="0" borderId="32" xfId="0" applyFont="1" applyBorder="1" applyAlignment="1" applyProtection="1">
      <alignment horizontal="left" wrapText="1"/>
    </xf>
    <xf numFmtId="0" fontId="26" fillId="8" borderId="53" xfId="0" applyFont="1" applyFill="1" applyBorder="1" applyAlignment="1" applyProtection="1">
      <alignment horizontal="left" wrapText="1"/>
    </xf>
    <xf numFmtId="0" fontId="12" fillId="9" borderId="62" xfId="0" applyFont="1" applyFill="1" applyBorder="1" applyAlignment="1" applyProtection="1">
      <alignment horizontal="center" textRotation="90" wrapText="1"/>
    </xf>
    <xf numFmtId="0" fontId="12" fillId="9" borderId="9" xfId="0" applyFont="1" applyFill="1" applyBorder="1" applyAlignment="1" applyProtection="1">
      <alignment horizontal="center" textRotation="90" wrapText="1"/>
    </xf>
    <xf numFmtId="0" fontId="23" fillId="0" borderId="0" xfId="0" applyFont="1" applyAlignment="1" applyProtection="1">
      <alignment horizontal="right"/>
    </xf>
    <xf numFmtId="0" fontId="2" fillId="0" borderId="29" xfId="0" applyFont="1" applyBorder="1" applyAlignment="1" applyProtection="1">
      <alignment horizontal="left" wrapText="1"/>
      <protection locked="0"/>
    </xf>
    <xf numFmtId="0" fontId="23" fillId="0" borderId="0" xfId="0" applyFont="1" applyAlignment="1" applyProtection="1">
      <alignment horizontal="left"/>
    </xf>
    <xf numFmtId="0" fontId="34" fillId="13" borderId="29" xfId="0" applyFont="1" applyFill="1" applyBorder="1" applyAlignment="1" applyProtection="1">
      <alignment horizontal="right" wrapText="1"/>
    </xf>
    <xf numFmtId="0" fontId="34" fillId="13" borderId="29" xfId="0" applyFont="1" applyFill="1" applyBorder="1" applyAlignment="1" applyProtection="1">
      <alignment horizontal="right"/>
    </xf>
    <xf numFmtId="0" fontId="34" fillId="13" borderId="23" xfId="0" applyFont="1" applyFill="1" applyBorder="1" applyAlignment="1" applyProtection="1">
      <alignment horizontal="right"/>
    </xf>
    <xf numFmtId="0" fontId="25" fillId="12" borderId="56" xfId="0" applyFont="1" applyFill="1" applyBorder="1" applyAlignment="1" applyProtection="1">
      <alignment horizontal="left" wrapText="1"/>
    </xf>
    <xf numFmtId="0" fontId="6" fillId="0" borderId="0" xfId="0" applyFont="1" applyAlignment="1" applyProtection="1">
      <alignment horizontal="center"/>
      <protection locked="0"/>
    </xf>
    <xf numFmtId="0" fontId="34" fillId="13" borderId="29" xfId="0" applyFont="1" applyFill="1" applyBorder="1" applyAlignment="1" applyProtection="1">
      <alignment horizontal="left" wrapText="1"/>
    </xf>
    <xf numFmtId="0" fontId="2" fillId="13" borderId="29" xfId="0" applyFont="1" applyFill="1" applyBorder="1" applyAlignment="1" applyProtection="1">
      <alignment horizontal="left" wrapText="1"/>
    </xf>
    <xf numFmtId="0" fontId="2" fillId="13" borderId="2" xfId="0" applyFont="1" applyFill="1" applyBorder="1" applyAlignment="1" applyProtection="1">
      <alignment horizontal="left" wrapText="1"/>
    </xf>
    <xf numFmtId="0" fontId="2" fillId="13" borderId="40" xfId="0" applyFont="1" applyFill="1" applyBorder="1" applyAlignment="1" applyProtection="1">
      <alignment horizontal="left" wrapText="1"/>
    </xf>
    <xf numFmtId="0" fontId="35" fillId="0" borderId="32" xfId="0" applyFont="1" applyBorder="1" applyAlignment="1" applyProtection="1">
      <alignment horizontal="left" wrapText="1"/>
    </xf>
    <xf numFmtId="0" fontId="12" fillId="3" borderId="47" xfId="0" applyFont="1" applyFill="1" applyBorder="1" applyAlignment="1" applyProtection="1">
      <alignment horizontal="left" wrapText="1"/>
    </xf>
    <xf numFmtId="0" fontId="12" fillId="3" borderId="33" xfId="0" applyFont="1" applyFill="1" applyBorder="1" applyAlignment="1" applyProtection="1">
      <alignment horizontal="left"/>
    </xf>
    <xf numFmtId="0" fontId="12" fillId="3" borderId="45" xfId="0" applyFont="1" applyFill="1" applyBorder="1" applyAlignment="1" applyProtection="1">
      <alignment horizontal="left"/>
    </xf>
    <xf numFmtId="0" fontId="3" fillId="13" borderId="29" xfId="0" applyFont="1" applyFill="1" applyBorder="1" applyAlignment="1" applyProtection="1">
      <alignment horizontal="left" wrapText="1"/>
    </xf>
    <xf numFmtId="0" fontId="3" fillId="13" borderId="2" xfId="0" applyFont="1" applyFill="1" applyBorder="1" applyAlignment="1" applyProtection="1">
      <alignment horizontal="left" wrapText="1"/>
    </xf>
    <xf numFmtId="0" fontId="3" fillId="13" borderId="50" xfId="0" applyFont="1" applyFill="1" applyBorder="1" applyAlignment="1" applyProtection="1">
      <alignment horizontal="left" wrapText="1"/>
    </xf>
    <xf numFmtId="0" fontId="38" fillId="13" borderId="29" xfId="0" applyFont="1" applyFill="1" applyBorder="1" applyAlignment="1" applyProtection="1">
      <alignment horizontal="right"/>
    </xf>
    <xf numFmtId="0" fontId="35" fillId="13" borderId="29" xfId="0" applyFont="1" applyFill="1" applyBorder="1" applyAlignment="1" applyProtection="1">
      <alignment horizontal="left" wrapText="1"/>
    </xf>
    <xf numFmtId="0" fontId="35" fillId="13" borderId="50" xfId="0" applyFont="1" applyFill="1" applyBorder="1" applyAlignment="1" applyProtection="1">
      <alignment horizontal="left" wrapText="1"/>
    </xf>
    <xf numFmtId="0" fontId="35" fillId="12" borderId="64" xfId="0" applyFont="1" applyFill="1" applyBorder="1" applyAlignment="1" applyProtection="1">
      <alignment horizontal="right" vertical="center"/>
    </xf>
    <xf numFmtId="0" fontId="35" fillId="12" borderId="65" xfId="0" applyFont="1" applyFill="1" applyBorder="1" applyAlignment="1" applyProtection="1">
      <alignment horizontal="right" vertical="center"/>
    </xf>
    <xf numFmtId="0" fontId="35" fillId="13" borderId="2" xfId="0" applyFont="1" applyFill="1" applyBorder="1" applyAlignment="1" applyProtection="1">
      <alignment horizontal="left" wrapText="1"/>
    </xf>
    <xf numFmtId="0" fontId="35" fillId="13" borderId="32" xfId="0" applyFont="1" applyFill="1" applyBorder="1" applyAlignment="1" applyProtection="1">
      <alignment horizontal="left" wrapText="1"/>
    </xf>
  </cellXfs>
  <cellStyles count="5">
    <cellStyle name="Hyperlink" xfId="2" builtinId="8"/>
    <cellStyle name="Normal 2" xfId="3"/>
    <cellStyle name="Normal_Feuil1" xfId="1"/>
    <cellStyle name="Prozent" xfId="4" builtinId="5"/>
    <cellStyle name="Standard" xfId="0" builtinId="0"/>
  </cellStyles>
  <dxfs count="4322"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CCFFCC"/>
        </patternFill>
      </fill>
    </dxf>
    <dxf>
      <fill>
        <patternFill>
          <bgColor theme="0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CCFFCC"/>
        </patternFill>
      </fill>
    </dxf>
    <dxf>
      <fill>
        <patternFill>
          <bgColor theme="0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CCFFCC"/>
        </patternFill>
      </fill>
    </dxf>
    <dxf>
      <fill>
        <patternFill>
          <bgColor theme="0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CCFFCC"/>
        </patternFill>
      </fill>
    </dxf>
    <dxf>
      <fill>
        <patternFill>
          <bgColor theme="0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CCFFCC"/>
        </patternFill>
      </fill>
    </dxf>
    <dxf>
      <fill>
        <patternFill>
          <bgColor theme="0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CCFFCC"/>
        </patternFill>
      </fill>
    </dxf>
    <dxf>
      <fill>
        <patternFill>
          <bgColor theme="0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CCFFCC"/>
        </patternFill>
      </fill>
    </dxf>
    <dxf>
      <fill>
        <patternFill>
          <bgColor theme="0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CCFFCC"/>
        </patternFill>
      </fill>
    </dxf>
    <dxf>
      <fill>
        <patternFill>
          <bgColor theme="0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CCFFCC"/>
        </patternFill>
      </fill>
    </dxf>
    <dxf>
      <fill>
        <patternFill>
          <bgColor theme="0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CCFFCC"/>
        </patternFill>
      </fill>
    </dxf>
    <dxf>
      <fill>
        <patternFill>
          <bgColor theme="0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CCFFCC"/>
        </patternFill>
      </fill>
    </dxf>
    <dxf>
      <fill>
        <patternFill>
          <bgColor theme="0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CCFFCC"/>
        </patternFill>
      </fill>
    </dxf>
    <dxf>
      <fill>
        <patternFill>
          <bgColor theme="0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CCFFCC"/>
        </patternFill>
      </fill>
    </dxf>
    <dxf>
      <fill>
        <patternFill>
          <bgColor theme="0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CCFFCC"/>
        </patternFill>
      </fill>
    </dxf>
    <dxf>
      <fill>
        <patternFill>
          <bgColor theme="0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CCFFCC"/>
        </patternFill>
      </fill>
    </dxf>
    <dxf>
      <fill>
        <patternFill>
          <bgColor theme="0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CCFFCC"/>
        </patternFill>
      </fill>
    </dxf>
    <dxf>
      <fill>
        <patternFill>
          <bgColor theme="0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CCFFCC"/>
        </patternFill>
      </fill>
    </dxf>
    <dxf>
      <fill>
        <patternFill>
          <bgColor theme="0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CCFFCC"/>
        </patternFill>
      </fill>
    </dxf>
    <dxf>
      <fill>
        <patternFill>
          <bgColor theme="0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CCFFCC"/>
        </patternFill>
      </fill>
    </dxf>
    <dxf>
      <fill>
        <patternFill>
          <bgColor theme="0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CCFFCC"/>
        </patternFill>
      </fill>
    </dxf>
    <dxf>
      <fill>
        <patternFill>
          <bgColor theme="0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CCFFCC"/>
        </patternFill>
      </fill>
    </dxf>
    <dxf>
      <fill>
        <patternFill>
          <bgColor theme="0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CCFFCC"/>
        </patternFill>
      </fill>
    </dxf>
    <dxf>
      <fill>
        <patternFill>
          <bgColor theme="0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CCFFCC"/>
        </patternFill>
      </fill>
    </dxf>
    <dxf>
      <fill>
        <patternFill>
          <bgColor theme="0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CCFFCC"/>
        </patternFill>
      </fill>
    </dxf>
    <dxf>
      <fill>
        <patternFill>
          <bgColor theme="0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CCFFCC"/>
        </patternFill>
      </fill>
    </dxf>
    <dxf>
      <fill>
        <patternFill>
          <bgColor theme="0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theme="0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theme="0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theme="0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theme="0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CCFFCC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CCFFCC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CCFFCC"/>
        </patternFill>
      </fill>
    </dxf>
    <dxf>
      <fill>
        <patternFill>
          <bgColor theme="6" tint="0.59996337778862885"/>
        </patternFill>
      </fill>
    </dxf>
    <dxf>
      <fill>
        <patternFill>
          <bgColor rgb="FFCCFFCC"/>
        </patternFill>
      </fill>
    </dxf>
    <dxf>
      <fill>
        <patternFill>
          <bgColor theme="6" tint="0.59996337778862885"/>
        </patternFill>
      </fill>
    </dxf>
    <dxf>
      <fill>
        <patternFill>
          <bgColor rgb="FFCCFFCC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 patternType="none">
          <bgColor auto="1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CC"/>
        </patternFill>
      </fill>
    </dxf>
    <dxf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ill>
        <patternFill>
          <bgColor theme="9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7A6D6"/>
      <color rgb="FFCCCCFF"/>
      <color rgb="FF0000FF"/>
      <color rgb="FFCCFFCC"/>
      <color rgb="FF99FF99"/>
      <color rgb="FFFF9999"/>
      <color rgb="FFFFFF99"/>
      <color rgb="FF990033"/>
      <color rgb="FFFF9900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gif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39781</xdr:colOff>
      <xdr:row>0</xdr:row>
      <xdr:rowOff>33617</xdr:rowOff>
    </xdr:from>
    <xdr:to>
      <xdr:col>1</xdr:col>
      <xdr:colOff>1175624</xdr:colOff>
      <xdr:row>2</xdr:row>
      <xdr:rowOff>134470</xdr:rowOff>
    </xdr:to>
    <xdr:pic>
      <xdr:nvPicPr>
        <xdr:cNvPr id="12" name="Image 1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81" y="33617"/>
          <a:ext cx="1231093" cy="48185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</xdr:row>
      <xdr:rowOff>295275</xdr:rowOff>
    </xdr:from>
    <xdr:to>
      <xdr:col>2</xdr:col>
      <xdr:colOff>466725</xdr:colOff>
      <xdr:row>8</xdr:row>
      <xdr:rowOff>676275</xdr:rowOff>
    </xdr:to>
    <xdr:pic macro="[0]!Macro2">
      <xdr:nvPicPr>
        <xdr:cNvPr id="6" name="Image 5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10" t="43396" r="9018" b="43285"/>
        <a:stretch/>
      </xdr:blipFill>
      <xdr:spPr>
        <a:xfrm>
          <a:off x="0" y="1952625"/>
          <a:ext cx="1666875" cy="381000"/>
        </a:xfrm>
        <a:prstGeom prst="rect">
          <a:avLst/>
        </a:prstGeom>
      </xdr:spPr>
    </xdr:pic>
    <xdr:clientData/>
  </xdr:twoCellAnchor>
  <xdr:twoCellAnchor editAs="oneCell">
    <xdr:from>
      <xdr:col>2</xdr:col>
      <xdr:colOff>589360</xdr:colOff>
      <xdr:row>8</xdr:row>
      <xdr:rowOff>291703</xdr:rowOff>
    </xdr:from>
    <xdr:to>
      <xdr:col>4</xdr:col>
      <xdr:colOff>83344</xdr:colOff>
      <xdr:row>8</xdr:row>
      <xdr:rowOff>672703</xdr:rowOff>
    </xdr:to>
    <xdr:pic macro="[0]!Macro4">
      <xdr:nvPicPr>
        <xdr:cNvPr id="9" name="Image 8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61" t="43160" r="9679" b="43161"/>
        <a:stretch/>
      </xdr:blipFill>
      <xdr:spPr>
        <a:xfrm>
          <a:off x="1791891" y="1952625"/>
          <a:ext cx="1595437" cy="381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39781</xdr:colOff>
      <xdr:row>0</xdr:row>
      <xdr:rowOff>33617</xdr:rowOff>
    </xdr:from>
    <xdr:to>
      <xdr:col>0</xdr:col>
      <xdr:colOff>1194674</xdr:colOff>
      <xdr:row>2</xdr:row>
      <xdr:rowOff>153520</xdr:rowOff>
    </xdr:to>
    <xdr:pic>
      <xdr:nvPicPr>
        <xdr:cNvPr id="11" name="Image 1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81" y="33617"/>
          <a:ext cx="1231093" cy="481853"/>
        </a:xfrm>
        <a:prstGeom prst="rect">
          <a:avLst/>
        </a:prstGeom>
      </xdr:spPr>
    </xdr:pic>
    <xdr:clientData/>
  </xdr:twoCellAnchor>
  <xdr:twoCellAnchor editAs="oneCell">
    <xdr:from>
      <xdr:col>0</xdr:col>
      <xdr:colOff>324970</xdr:colOff>
      <xdr:row>10</xdr:row>
      <xdr:rowOff>257734</xdr:rowOff>
    </xdr:from>
    <xdr:to>
      <xdr:col>1</xdr:col>
      <xdr:colOff>560294</xdr:colOff>
      <xdr:row>10</xdr:row>
      <xdr:rowOff>674933</xdr:rowOff>
    </xdr:to>
    <xdr:pic macro="[0]!Macro1">
      <xdr:nvPicPr>
        <xdr:cNvPr id="2" name="Image 1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491" t="43454" r="9836" b="42853"/>
        <a:stretch/>
      </xdr:blipFill>
      <xdr:spPr>
        <a:xfrm>
          <a:off x="324970" y="2678205"/>
          <a:ext cx="1736912" cy="4171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39781</xdr:colOff>
      <xdr:row>0</xdr:row>
      <xdr:rowOff>33617</xdr:rowOff>
    </xdr:from>
    <xdr:to>
      <xdr:col>1</xdr:col>
      <xdr:colOff>4049</xdr:colOff>
      <xdr:row>2</xdr:row>
      <xdr:rowOff>134470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81" y="33617"/>
          <a:ext cx="1231093" cy="48185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39781</xdr:colOff>
      <xdr:row>0</xdr:row>
      <xdr:rowOff>33617</xdr:rowOff>
    </xdr:from>
    <xdr:to>
      <xdr:col>0</xdr:col>
      <xdr:colOff>1270874</xdr:colOff>
      <xdr:row>2</xdr:row>
      <xdr:rowOff>134470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81" y="33617"/>
          <a:ext cx="1231093" cy="48185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39781</xdr:colOff>
      <xdr:row>0</xdr:row>
      <xdr:rowOff>33617</xdr:rowOff>
    </xdr:from>
    <xdr:to>
      <xdr:col>0</xdr:col>
      <xdr:colOff>1251824</xdr:colOff>
      <xdr:row>2</xdr:row>
      <xdr:rowOff>134470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81" y="33617"/>
          <a:ext cx="1231093" cy="48185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0</xdr:col>
      <xdr:colOff>1145368</xdr:colOff>
      <xdr:row>2</xdr:row>
      <xdr:rowOff>138953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0"/>
          <a:ext cx="1231093" cy="48185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0</xdr:col>
      <xdr:colOff>1145368</xdr:colOff>
      <xdr:row>2</xdr:row>
      <xdr:rowOff>138953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0"/>
          <a:ext cx="1231093" cy="4818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>
    <tabColor theme="9" tint="-0.249977111117893"/>
  </sheetPr>
  <dimension ref="A1:AN135"/>
  <sheetViews>
    <sheetView tabSelected="1" topLeftCell="B1" zoomScaleNormal="100" workbookViewId="0">
      <pane ySplit="11" topLeftCell="A12" activePane="bottomLeft" state="frozen"/>
      <selection pane="bottomLeft" activeCell="N1" sqref="N1:P2"/>
    </sheetView>
  </sheetViews>
  <sheetFormatPr baseColWidth="10" defaultColWidth="4.42578125" defaultRowHeight="14.25"/>
  <cols>
    <col min="1" max="1" width="10.42578125" style="3" hidden="1" customWidth="1"/>
    <col min="2" max="2" width="18" style="2" customWidth="1"/>
    <col min="3" max="3" width="9.140625" style="2" customWidth="1"/>
    <col min="4" max="4" width="22.42578125" style="2" customWidth="1"/>
    <col min="5" max="5" width="6.5703125" style="2" customWidth="1"/>
    <col min="6" max="6" width="16" style="2" customWidth="1"/>
    <col min="7" max="7" width="5.140625" style="13" customWidth="1"/>
    <col min="8" max="8" width="14.7109375" style="2" customWidth="1"/>
    <col min="9" max="9" width="10.5703125" style="137" customWidth="1"/>
    <col min="10" max="11" width="5.42578125" style="2" customWidth="1"/>
    <col min="12" max="12" width="6.85546875" style="2" customWidth="1"/>
    <col min="13" max="15" width="2.7109375" style="2" customWidth="1"/>
    <col min="16" max="24" width="5.140625" style="2" customWidth="1"/>
    <col min="25" max="27" width="4.42578125" style="6" customWidth="1"/>
    <col min="28" max="32" width="4.42578125" style="2" customWidth="1"/>
    <col min="33" max="33" width="9.140625" style="3" bestFit="1" customWidth="1"/>
    <col min="34" max="16384" width="4.42578125" style="3"/>
  </cols>
  <sheetData>
    <row r="1" spans="1:40" s="2" customFormat="1" ht="14.25" customHeight="1">
      <c r="A1" s="137"/>
      <c r="B1" s="603"/>
      <c r="C1" s="50" t="s">
        <v>1</v>
      </c>
      <c r="D1" s="51"/>
      <c r="E1" s="51"/>
      <c r="F1" s="150" t="s">
        <v>75</v>
      </c>
      <c r="G1" s="586"/>
      <c r="H1" s="586"/>
      <c r="I1" s="586"/>
      <c r="J1" s="586"/>
      <c r="K1" s="594" t="s">
        <v>148</v>
      </c>
      <c r="L1" s="594"/>
      <c r="M1" s="594"/>
      <c r="N1" s="586"/>
      <c r="O1" s="586"/>
      <c r="P1" s="586"/>
      <c r="S1" s="22"/>
      <c r="T1" s="22"/>
      <c r="U1" s="22"/>
      <c r="V1" s="22"/>
      <c r="W1" s="22"/>
    </row>
    <row r="2" spans="1:40" s="2" customFormat="1" ht="15.75" customHeight="1">
      <c r="A2" s="137"/>
      <c r="B2" s="603"/>
      <c r="C2" s="50" t="s">
        <v>2</v>
      </c>
      <c r="D2" s="52"/>
      <c r="E2" s="52"/>
      <c r="F2" s="160" t="s">
        <v>76</v>
      </c>
      <c r="G2" s="586"/>
      <c r="H2" s="586"/>
      <c r="I2" s="586"/>
      <c r="J2" s="586"/>
      <c r="K2" s="594"/>
      <c r="L2" s="594"/>
      <c r="M2" s="594"/>
      <c r="N2" s="586"/>
      <c r="O2" s="586"/>
      <c r="P2" s="586"/>
      <c r="R2" s="240" t="s">
        <v>79</v>
      </c>
      <c r="S2" s="585"/>
      <c r="T2" s="585"/>
      <c r="U2" s="585"/>
      <c r="V2" s="585"/>
      <c r="W2" s="585"/>
      <c r="X2" s="38" t="s">
        <v>4</v>
      </c>
      <c r="Y2" s="601"/>
      <c r="Z2" s="602"/>
      <c r="AA2" s="602"/>
      <c r="AB2" s="602"/>
      <c r="AC2" s="602"/>
      <c r="AD2" s="602"/>
      <c r="AE2" s="602"/>
      <c r="AF2" s="602"/>
    </row>
    <row r="3" spans="1:40" s="2" customFormat="1" ht="15.75" customHeight="1">
      <c r="A3" s="137"/>
      <c r="B3" s="603"/>
      <c r="C3" s="50" t="s">
        <v>3</v>
      </c>
      <c r="D3" s="52"/>
      <c r="E3" s="52"/>
      <c r="F3" s="161"/>
      <c r="G3" s="218"/>
      <c r="H3" s="218"/>
      <c r="I3" s="218"/>
      <c r="J3" s="218"/>
      <c r="K3" s="185"/>
      <c r="L3" s="53"/>
      <c r="M3" s="53"/>
      <c r="N3" s="40"/>
      <c r="O3" s="1"/>
      <c r="P3" s="95"/>
      <c r="Q3" s="55"/>
      <c r="R3" s="241" t="s">
        <v>80</v>
      </c>
      <c r="S3" s="585"/>
      <c r="T3" s="585"/>
      <c r="U3" s="585"/>
      <c r="V3" s="585"/>
      <c r="W3" s="585"/>
      <c r="X3" s="153" t="s">
        <v>5</v>
      </c>
      <c r="Y3" s="183"/>
      <c r="Z3" s="183"/>
      <c r="AA3" s="183"/>
      <c r="AB3" s="183"/>
      <c r="AC3" s="183"/>
      <c r="AD3" s="183"/>
      <c r="AE3" s="183"/>
      <c r="AF3" s="183"/>
    </row>
    <row r="4" spans="1:40" s="2" customFormat="1" ht="2.25" customHeight="1">
      <c r="A4" s="137"/>
      <c r="B4" s="301"/>
      <c r="C4" s="302"/>
      <c r="D4" s="303"/>
      <c r="E4" s="303"/>
      <c r="F4" s="304"/>
      <c r="G4" s="305"/>
      <c r="H4" s="306"/>
      <c r="I4" s="306"/>
      <c r="J4" s="306"/>
      <c r="K4" s="306"/>
      <c r="L4" s="306"/>
      <c r="M4" s="306"/>
      <c r="N4" s="306"/>
      <c r="O4" s="303"/>
      <c r="P4" s="302"/>
      <c r="Q4" s="303"/>
      <c r="R4" s="307"/>
      <c r="S4" s="307"/>
      <c r="T4" s="307"/>
      <c r="U4" s="307"/>
      <c r="V4" s="307"/>
      <c r="W4" s="307"/>
      <c r="X4" s="308"/>
      <c r="Y4" s="309"/>
      <c r="Z4" s="309"/>
      <c r="AA4" s="309"/>
      <c r="AB4" s="309"/>
      <c r="AC4" s="309"/>
      <c r="AD4" s="309"/>
      <c r="AE4" s="309"/>
      <c r="AF4" s="310"/>
    </row>
    <row r="5" spans="1:40" s="138" customFormat="1" ht="13.15" hidden="1" customHeight="1">
      <c r="A5" s="482">
        <f t="shared" ref="A5" si="0">ROUNDDOWN(H5/8,0)-LEN(B5)+LEN(C5)</f>
        <v>0</v>
      </c>
      <c r="B5" s="475"/>
      <c r="C5" s="475"/>
      <c r="D5" s="475"/>
      <c r="E5" s="477"/>
      <c r="F5" s="475"/>
      <c r="G5" s="475"/>
      <c r="H5" s="476"/>
      <c r="I5" s="491" t="str">
        <f>IF(B5="","",BSV&amp;"P"&amp;(A5))</f>
        <v/>
      </c>
      <c r="J5" s="492"/>
      <c r="K5" s="493"/>
      <c r="L5" s="494"/>
      <c r="M5" s="495"/>
      <c r="N5" s="495"/>
      <c r="O5" s="496"/>
      <c r="P5" s="497"/>
      <c r="Q5" s="498"/>
      <c r="R5" s="498"/>
      <c r="S5" s="498"/>
      <c r="T5" s="498"/>
      <c r="U5" s="498"/>
      <c r="V5" s="498"/>
      <c r="W5" s="499"/>
      <c r="X5" s="500"/>
      <c r="Y5" s="96"/>
      <c r="Z5" s="97"/>
      <c r="AA5" s="98"/>
      <c r="AB5" s="501"/>
      <c r="AC5" s="501"/>
      <c r="AD5" s="501"/>
      <c r="AE5" s="502"/>
      <c r="AF5" s="502"/>
    </row>
    <row r="6" spans="1:40" s="173" customFormat="1" ht="18.75" thickBot="1">
      <c r="B6" s="483" t="s">
        <v>147</v>
      </c>
      <c r="C6" s="484"/>
      <c r="D6" s="484"/>
      <c r="E6" s="484"/>
      <c r="F6" s="203" t="s">
        <v>146</v>
      </c>
      <c r="G6" s="595">
        <v>2015</v>
      </c>
      <c r="H6" s="595"/>
      <c r="I6" s="595"/>
      <c r="J6" s="595"/>
      <c r="K6" s="485"/>
      <c r="L6" s="486"/>
      <c r="M6" s="484"/>
      <c r="N6" s="484"/>
      <c r="O6" s="484"/>
      <c r="P6" s="487"/>
      <c r="Q6" s="487"/>
      <c r="R6" s="487"/>
      <c r="S6" s="487"/>
      <c r="T6" s="487"/>
      <c r="U6" s="487"/>
      <c r="V6" s="487"/>
      <c r="W6" s="487"/>
      <c r="X6" s="487"/>
      <c r="Y6" s="562"/>
      <c r="Z6" s="562"/>
      <c r="AA6" s="562"/>
      <c r="AB6" s="562"/>
      <c r="AC6" s="562"/>
      <c r="AD6" s="562"/>
      <c r="AE6" s="599"/>
      <c r="AF6" s="600"/>
      <c r="AK6" s="489"/>
    </row>
    <row r="7" spans="1:40" s="29" customFormat="1" ht="26.25" customHeight="1">
      <c r="B7" s="606" t="s">
        <v>77</v>
      </c>
      <c r="C7" s="607"/>
      <c r="D7" s="608"/>
      <c r="E7" s="608"/>
      <c r="F7" s="608"/>
      <c r="G7" s="609"/>
      <c r="H7" s="39"/>
      <c r="I7" s="39"/>
      <c r="J7" s="604" t="s">
        <v>30</v>
      </c>
      <c r="K7" s="605"/>
      <c r="L7" s="563" t="s">
        <v>31</v>
      </c>
      <c r="M7" s="610"/>
      <c r="N7" s="610"/>
      <c r="O7" s="611"/>
      <c r="P7" s="563" t="s">
        <v>32</v>
      </c>
      <c r="Q7" s="564"/>
      <c r="R7" s="564"/>
      <c r="S7" s="564"/>
      <c r="T7" s="564"/>
      <c r="U7" s="564"/>
      <c r="V7" s="564"/>
      <c r="W7" s="564"/>
      <c r="X7" s="564"/>
      <c r="Y7" s="563" t="s">
        <v>297</v>
      </c>
      <c r="Z7" s="564"/>
      <c r="AA7" s="565"/>
      <c r="AB7" s="563" t="s">
        <v>32</v>
      </c>
      <c r="AC7" s="564"/>
      <c r="AD7" s="564"/>
      <c r="AE7" s="564"/>
      <c r="AF7" s="565"/>
    </row>
    <row r="8" spans="1:40" s="28" customFormat="1" ht="37.5" customHeight="1">
      <c r="A8" s="146"/>
      <c r="B8" s="242"/>
      <c r="C8" s="243"/>
      <c r="D8" s="243"/>
      <c r="E8" s="243"/>
      <c r="F8" s="555"/>
      <c r="G8" s="555"/>
      <c r="H8" s="555"/>
      <c r="I8" s="244" t="s">
        <v>191</v>
      </c>
      <c r="J8" s="245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572" t="s">
        <v>83</v>
      </c>
      <c r="Z8" s="573"/>
      <c r="AA8" s="574"/>
      <c r="AB8" s="575" t="s">
        <v>86</v>
      </c>
      <c r="AC8" s="573"/>
      <c r="AD8" s="573"/>
      <c r="AE8" s="573"/>
      <c r="AF8" s="576"/>
    </row>
    <row r="9" spans="1:40" s="28" customFormat="1" ht="132" customHeight="1">
      <c r="A9" s="146"/>
      <c r="B9" s="238"/>
      <c r="C9" s="239"/>
      <c r="D9" s="239"/>
      <c r="E9" s="239"/>
      <c r="F9" s="239"/>
      <c r="G9" s="592" t="s">
        <v>37</v>
      </c>
      <c r="H9" s="592" t="s">
        <v>190</v>
      </c>
      <c r="I9" s="568" t="s">
        <v>170</v>
      </c>
      <c r="J9" s="556" t="s">
        <v>82</v>
      </c>
      <c r="K9" s="558" t="s">
        <v>78</v>
      </c>
      <c r="L9" s="510"/>
      <c r="M9" s="511"/>
      <c r="N9" s="511"/>
      <c r="O9" s="512"/>
      <c r="P9" s="570" t="s">
        <v>38</v>
      </c>
      <c r="Q9" s="566" t="s">
        <v>39</v>
      </c>
      <c r="R9" s="566" t="s">
        <v>40</v>
      </c>
      <c r="S9" s="566" t="s">
        <v>41</v>
      </c>
      <c r="T9" s="566" t="s">
        <v>42</v>
      </c>
      <c r="U9" s="566" t="s">
        <v>43</v>
      </c>
      <c r="V9" s="566" t="s">
        <v>44</v>
      </c>
      <c r="W9" s="579" t="s">
        <v>45</v>
      </c>
      <c r="X9" s="581" t="s">
        <v>46</v>
      </c>
      <c r="Y9" s="513" t="s">
        <v>142</v>
      </c>
      <c r="Z9" s="514" t="s">
        <v>84</v>
      </c>
      <c r="AA9" s="514" t="s">
        <v>85</v>
      </c>
      <c r="AB9" s="577" t="s">
        <v>47</v>
      </c>
      <c r="AC9" s="560" t="s">
        <v>48</v>
      </c>
      <c r="AD9" s="560" t="s">
        <v>49</v>
      </c>
      <c r="AE9" s="560" t="s">
        <v>50</v>
      </c>
      <c r="AF9" s="583" t="s">
        <v>51</v>
      </c>
      <c r="AN9" s="146"/>
    </row>
    <row r="10" spans="1:40" s="28" customFormat="1" ht="42" customHeight="1" thickBot="1">
      <c r="A10" s="146"/>
      <c r="B10" s="79" t="s">
        <v>33</v>
      </c>
      <c r="C10" s="99" t="s">
        <v>34</v>
      </c>
      <c r="D10" s="99" t="s">
        <v>81</v>
      </c>
      <c r="E10" s="99" t="s">
        <v>35</v>
      </c>
      <c r="F10" s="100" t="s">
        <v>36</v>
      </c>
      <c r="G10" s="593"/>
      <c r="H10" s="593"/>
      <c r="I10" s="569"/>
      <c r="J10" s="557"/>
      <c r="K10" s="559"/>
      <c r="L10" s="521" t="s">
        <v>324</v>
      </c>
      <c r="M10" s="522" t="s">
        <v>325</v>
      </c>
      <c r="N10" s="522" t="s">
        <v>326</v>
      </c>
      <c r="O10" s="523" t="s">
        <v>327</v>
      </c>
      <c r="P10" s="571"/>
      <c r="Q10" s="567"/>
      <c r="R10" s="567"/>
      <c r="S10" s="567"/>
      <c r="T10" s="567"/>
      <c r="U10" s="567"/>
      <c r="V10" s="567"/>
      <c r="W10" s="580"/>
      <c r="X10" s="582"/>
      <c r="Y10" s="515" t="s">
        <v>54</v>
      </c>
      <c r="Z10" s="516" t="s">
        <v>55</v>
      </c>
      <c r="AA10" s="517" t="s">
        <v>56</v>
      </c>
      <c r="AB10" s="578"/>
      <c r="AC10" s="561"/>
      <c r="AD10" s="561"/>
      <c r="AE10" s="561"/>
      <c r="AF10" s="584"/>
    </row>
    <row r="11" spans="1:40" s="192" customFormat="1" ht="12.75" customHeight="1">
      <c r="B11" s="236"/>
      <c r="C11" s="237"/>
      <c r="D11" s="237"/>
      <c r="E11" s="237"/>
      <c r="F11" s="237"/>
      <c r="G11" s="199" t="s">
        <v>188</v>
      </c>
      <c r="H11" s="590" t="s">
        <v>189</v>
      </c>
      <c r="I11" s="591"/>
      <c r="J11" s="596" t="s">
        <v>87</v>
      </c>
      <c r="K11" s="597"/>
      <c r="L11" s="597"/>
      <c r="M11" s="597"/>
      <c r="N11" s="597"/>
      <c r="O11" s="597"/>
      <c r="P11" s="597"/>
      <c r="Q11" s="597"/>
      <c r="R11" s="597"/>
      <c r="S11" s="597"/>
      <c r="T11" s="597"/>
      <c r="U11" s="597"/>
      <c r="V11" s="597"/>
      <c r="W11" s="597"/>
      <c r="X11" s="597"/>
      <c r="Y11" s="597"/>
      <c r="Z11" s="597"/>
      <c r="AA11" s="597"/>
      <c r="AB11" s="597"/>
      <c r="AC11" s="597"/>
      <c r="AD11" s="597"/>
      <c r="AE11" s="597"/>
      <c r="AF11" s="598"/>
      <c r="AN11" s="28"/>
    </row>
    <row r="12" spans="1:40" s="138" customFormat="1" ht="13.15" customHeight="1">
      <c r="A12" s="482">
        <f t="shared" ref="A12" si="1">ROUNDDOWN(H12/8,0)-LEN(B12)+LEN(C12)</f>
        <v>0</v>
      </c>
      <c r="B12" s="475"/>
      <c r="C12" s="475"/>
      <c r="D12" s="475"/>
      <c r="E12" s="477"/>
      <c r="F12" s="475"/>
      <c r="G12" s="475"/>
      <c r="H12" s="476"/>
      <c r="I12" s="491" t="str">
        <f>IF(B12="","",BSV&amp;"P"&amp;(A12))</f>
        <v/>
      </c>
      <c r="J12" s="492"/>
      <c r="K12" s="493"/>
      <c r="L12" s="494"/>
      <c r="M12" s="495"/>
      <c r="N12" s="495"/>
      <c r="O12" s="496"/>
      <c r="P12" s="497"/>
      <c r="Q12" s="498"/>
      <c r="R12" s="498"/>
      <c r="S12" s="498"/>
      <c r="T12" s="498"/>
      <c r="U12" s="498"/>
      <c r="V12" s="498"/>
      <c r="W12" s="499"/>
      <c r="X12" s="500"/>
      <c r="Y12" s="96"/>
      <c r="Z12" s="97"/>
      <c r="AA12" s="98"/>
      <c r="AB12" s="501"/>
      <c r="AC12" s="501"/>
      <c r="AD12" s="501"/>
      <c r="AE12" s="502"/>
      <c r="AF12" s="502"/>
    </row>
    <row r="13" spans="1:40" s="138" customFormat="1" ht="13.15" customHeight="1">
      <c r="A13" s="482">
        <f t="shared" ref="A13" si="2">ROUNDDOWN(H13/8,0)-LEN(B13)+LEN(C13)</f>
        <v>0</v>
      </c>
      <c r="B13" s="535"/>
      <c r="C13" s="535"/>
      <c r="D13" s="535"/>
      <c r="E13" s="536"/>
      <c r="F13" s="537"/>
      <c r="G13" s="537"/>
      <c r="H13" s="538"/>
      <c r="I13" s="503"/>
      <c r="J13" s="492"/>
      <c r="K13" s="493"/>
      <c r="L13" s="494"/>
      <c r="M13" s="495"/>
      <c r="N13" s="495"/>
      <c r="O13" s="496"/>
      <c r="P13" s="497"/>
      <c r="Q13" s="498"/>
      <c r="R13" s="498"/>
      <c r="S13" s="498"/>
      <c r="T13" s="498"/>
      <c r="U13" s="498"/>
      <c r="V13" s="498"/>
      <c r="W13" s="499"/>
      <c r="X13" s="500"/>
      <c r="Y13" s="96"/>
      <c r="Z13" s="97"/>
      <c r="AA13" s="98"/>
      <c r="AB13" s="501"/>
      <c r="AC13" s="501"/>
      <c r="AD13" s="501"/>
      <c r="AE13" s="502"/>
      <c r="AF13" s="502"/>
    </row>
    <row r="14" spans="1:40" s="138" customFormat="1" ht="13.15" customHeight="1">
      <c r="A14" s="482">
        <f t="shared" ref="A14" si="3">ROUNDDOWN(H14/8,0)-LEN(B14)+LEN(C14)</f>
        <v>0</v>
      </c>
      <c r="B14" s="535"/>
      <c r="C14" s="535"/>
      <c r="D14" s="535"/>
      <c r="E14" s="536"/>
      <c r="F14" s="537"/>
      <c r="G14" s="537"/>
      <c r="H14" s="538"/>
      <c r="I14" s="503"/>
      <c r="J14" s="492"/>
      <c r="K14" s="493"/>
      <c r="L14" s="494"/>
      <c r="M14" s="495"/>
      <c r="N14" s="495"/>
      <c r="O14" s="496"/>
      <c r="P14" s="497"/>
      <c r="Q14" s="498"/>
      <c r="R14" s="498"/>
      <c r="S14" s="498"/>
      <c r="T14" s="498"/>
      <c r="U14" s="498"/>
      <c r="V14" s="498"/>
      <c r="W14" s="499"/>
      <c r="X14" s="500"/>
      <c r="Y14" s="96"/>
      <c r="Z14" s="97"/>
      <c r="AA14" s="98"/>
      <c r="AB14" s="501"/>
      <c r="AC14" s="501"/>
      <c r="AD14" s="501"/>
      <c r="AE14" s="502"/>
      <c r="AF14" s="502"/>
    </row>
    <row r="15" spans="1:40" s="138" customFormat="1" ht="13.15" customHeight="1">
      <c r="A15" s="482">
        <f t="shared" ref="A15" si="4">ROUNDDOWN(H15/8,0)-LEN(B15)+LEN(C15)</f>
        <v>0</v>
      </c>
      <c r="B15" s="535"/>
      <c r="C15" s="535"/>
      <c r="D15" s="535"/>
      <c r="E15" s="536"/>
      <c r="F15" s="537"/>
      <c r="G15" s="537"/>
      <c r="H15" s="538"/>
      <c r="I15" s="503"/>
      <c r="J15" s="492"/>
      <c r="K15" s="493"/>
      <c r="L15" s="494"/>
      <c r="M15" s="495"/>
      <c r="N15" s="495"/>
      <c r="O15" s="496"/>
      <c r="P15" s="497"/>
      <c r="Q15" s="498"/>
      <c r="R15" s="498"/>
      <c r="S15" s="498"/>
      <c r="T15" s="498"/>
      <c r="U15" s="498"/>
      <c r="V15" s="498"/>
      <c r="W15" s="499"/>
      <c r="X15" s="500"/>
      <c r="Y15" s="96"/>
      <c r="Z15" s="97"/>
      <c r="AA15" s="98"/>
      <c r="AB15" s="501"/>
      <c r="AC15" s="501"/>
      <c r="AD15" s="501"/>
      <c r="AE15" s="502"/>
      <c r="AF15" s="502"/>
    </row>
    <row r="16" spans="1:40" s="138" customFormat="1" ht="13.15" customHeight="1">
      <c r="A16" s="482">
        <f t="shared" ref="A16" si="5">ROUNDDOWN(H16/8,0)-LEN(B16)+LEN(C16)</f>
        <v>0</v>
      </c>
      <c r="B16" s="535"/>
      <c r="C16" s="535"/>
      <c r="D16" s="535"/>
      <c r="E16" s="536"/>
      <c r="F16" s="537"/>
      <c r="G16" s="537"/>
      <c r="H16" s="538"/>
      <c r="I16" s="503"/>
      <c r="J16" s="492"/>
      <c r="K16" s="493"/>
      <c r="L16" s="494"/>
      <c r="M16" s="495"/>
      <c r="N16" s="495"/>
      <c r="O16" s="496"/>
      <c r="P16" s="497"/>
      <c r="Q16" s="498"/>
      <c r="R16" s="498"/>
      <c r="S16" s="498"/>
      <c r="T16" s="498"/>
      <c r="U16" s="498"/>
      <c r="V16" s="498"/>
      <c r="W16" s="499"/>
      <c r="X16" s="500"/>
      <c r="Y16" s="96"/>
      <c r="Z16" s="97"/>
      <c r="AA16" s="98"/>
      <c r="AB16" s="501"/>
      <c r="AC16" s="501"/>
      <c r="AD16" s="501"/>
      <c r="AE16" s="502"/>
      <c r="AF16" s="502"/>
    </row>
    <row r="17" spans="1:32" s="138" customFormat="1" ht="13.15" customHeight="1">
      <c r="A17" s="482">
        <f t="shared" ref="A17" si="6">ROUNDDOWN(H17/8,0)-LEN(B17)+LEN(C17)</f>
        <v>0</v>
      </c>
      <c r="B17" s="535"/>
      <c r="C17" s="535"/>
      <c r="D17" s="535"/>
      <c r="E17" s="536"/>
      <c r="F17" s="537"/>
      <c r="G17" s="537"/>
      <c r="H17" s="538"/>
      <c r="I17" s="503"/>
      <c r="J17" s="492"/>
      <c r="K17" s="493"/>
      <c r="L17" s="494"/>
      <c r="M17" s="495"/>
      <c r="N17" s="495"/>
      <c r="O17" s="496"/>
      <c r="P17" s="497"/>
      <c r="Q17" s="498"/>
      <c r="R17" s="498"/>
      <c r="S17" s="498"/>
      <c r="T17" s="498"/>
      <c r="U17" s="498"/>
      <c r="V17" s="498"/>
      <c r="W17" s="499"/>
      <c r="X17" s="500"/>
      <c r="Y17" s="96"/>
      <c r="Z17" s="97"/>
      <c r="AA17" s="98"/>
      <c r="AB17" s="501"/>
      <c r="AC17" s="501"/>
      <c r="AD17" s="501"/>
      <c r="AE17" s="502"/>
      <c r="AF17" s="502"/>
    </row>
    <row r="18" spans="1:32" s="138" customFormat="1" ht="13.15" customHeight="1">
      <c r="A18" s="482">
        <f t="shared" ref="A18" si="7">ROUNDDOWN(H18/8,0)-LEN(B18)+LEN(C18)</f>
        <v>0</v>
      </c>
      <c r="B18" s="535"/>
      <c r="C18" s="535"/>
      <c r="D18" s="535"/>
      <c r="E18" s="536"/>
      <c r="F18" s="537"/>
      <c r="G18" s="537"/>
      <c r="H18" s="538"/>
      <c r="I18" s="503"/>
      <c r="J18" s="492"/>
      <c r="K18" s="493"/>
      <c r="L18" s="494"/>
      <c r="M18" s="495"/>
      <c r="N18" s="495"/>
      <c r="O18" s="496"/>
      <c r="P18" s="497"/>
      <c r="Q18" s="498"/>
      <c r="R18" s="498"/>
      <c r="S18" s="498"/>
      <c r="T18" s="498"/>
      <c r="U18" s="498"/>
      <c r="V18" s="498"/>
      <c r="W18" s="499"/>
      <c r="X18" s="500"/>
      <c r="Y18" s="96"/>
      <c r="Z18" s="97"/>
      <c r="AA18" s="98"/>
      <c r="AB18" s="501"/>
      <c r="AC18" s="501"/>
      <c r="AD18" s="501"/>
      <c r="AE18" s="502"/>
      <c r="AF18" s="502"/>
    </row>
    <row r="19" spans="1:32" s="138" customFormat="1" ht="13.15" customHeight="1">
      <c r="A19" s="482">
        <f t="shared" ref="A19" si="8">ROUNDDOWN(H19/8,0)-LEN(B19)+LEN(C19)</f>
        <v>0</v>
      </c>
      <c r="B19" s="535"/>
      <c r="C19" s="535"/>
      <c r="D19" s="535"/>
      <c r="E19" s="536"/>
      <c r="F19" s="537"/>
      <c r="G19" s="537"/>
      <c r="H19" s="538"/>
      <c r="I19" s="503"/>
      <c r="J19" s="492"/>
      <c r="K19" s="493"/>
      <c r="L19" s="494"/>
      <c r="M19" s="495"/>
      <c r="N19" s="495"/>
      <c r="O19" s="496"/>
      <c r="P19" s="497"/>
      <c r="Q19" s="498"/>
      <c r="R19" s="498"/>
      <c r="S19" s="498"/>
      <c r="T19" s="498"/>
      <c r="U19" s="498"/>
      <c r="V19" s="498"/>
      <c r="W19" s="499"/>
      <c r="X19" s="500"/>
      <c r="Y19" s="96"/>
      <c r="Z19" s="97"/>
      <c r="AA19" s="98"/>
      <c r="AB19" s="501"/>
      <c r="AC19" s="501"/>
      <c r="AD19" s="501"/>
      <c r="AE19" s="502"/>
      <c r="AF19" s="502"/>
    </row>
    <row r="20" spans="1:32" s="138" customFormat="1" ht="13.15" customHeight="1">
      <c r="A20" s="482">
        <f t="shared" ref="A20" si="9">ROUNDDOWN(H20/8,0)-LEN(B20)+LEN(C20)</f>
        <v>0</v>
      </c>
      <c r="B20" s="535"/>
      <c r="C20" s="535"/>
      <c r="D20" s="535"/>
      <c r="E20" s="536"/>
      <c r="F20" s="537"/>
      <c r="G20" s="537"/>
      <c r="H20" s="538"/>
      <c r="I20" s="503"/>
      <c r="J20" s="492"/>
      <c r="K20" s="493"/>
      <c r="L20" s="494"/>
      <c r="M20" s="495"/>
      <c r="N20" s="495"/>
      <c r="O20" s="496"/>
      <c r="P20" s="497"/>
      <c r="Q20" s="498"/>
      <c r="R20" s="498"/>
      <c r="S20" s="498"/>
      <c r="T20" s="498"/>
      <c r="U20" s="498"/>
      <c r="V20" s="498"/>
      <c r="W20" s="499"/>
      <c r="X20" s="500"/>
      <c r="Y20" s="96"/>
      <c r="Z20" s="97"/>
      <c r="AA20" s="98"/>
      <c r="AB20" s="501"/>
      <c r="AC20" s="501"/>
      <c r="AD20" s="501"/>
      <c r="AE20" s="502"/>
      <c r="AF20" s="502"/>
    </row>
    <row r="21" spans="1:32" s="138" customFormat="1" ht="13.15" customHeight="1">
      <c r="A21" s="482">
        <f t="shared" ref="A21" si="10">ROUNDDOWN(H21/8,0)-LEN(B21)+LEN(C21)</f>
        <v>0</v>
      </c>
      <c r="B21" s="535"/>
      <c r="C21" s="535"/>
      <c r="D21" s="535"/>
      <c r="E21" s="536"/>
      <c r="F21" s="537"/>
      <c r="G21" s="537"/>
      <c r="H21" s="538"/>
      <c r="I21" s="503"/>
      <c r="J21" s="492"/>
      <c r="K21" s="493"/>
      <c r="L21" s="494"/>
      <c r="M21" s="495"/>
      <c r="N21" s="495"/>
      <c r="O21" s="496"/>
      <c r="P21" s="497"/>
      <c r="Q21" s="498"/>
      <c r="R21" s="498"/>
      <c r="S21" s="498"/>
      <c r="T21" s="498"/>
      <c r="U21" s="498"/>
      <c r="V21" s="498"/>
      <c r="W21" s="499"/>
      <c r="X21" s="500"/>
      <c r="Y21" s="96"/>
      <c r="Z21" s="97"/>
      <c r="AA21" s="98"/>
      <c r="AB21" s="501"/>
      <c r="AC21" s="501"/>
      <c r="AD21" s="501"/>
      <c r="AE21" s="502"/>
      <c r="AF21" s="502"/>
    </row>
    <row r="22" spans="1:32" s="138" customFormat="1" ht="15">
      <c r="A22" s="482">
        <f t="shared" ref="A22" si="11">ROUNDDOWN(H22/8,0)-LEN(B22)+LEN(C22)</f>
        <v>0</v>
      </c>
      <c r="B22" s="535"/>
      <c r="C22" s="535"/>
      <c r="D22" s="535"/>
      <c r="E22" s="536"/>
      <c r="F22" s="537"/>
      <c r="G22" s="537"/>
      <c r="H22" s="538"/>
      <c r="I22" s="503"/>
      <c r="J22" s="492"/>
      <c r="K22" s="493"/>
      <c r="L22" s="494"/>
      <c r="M22" s="495"/>
      <c r="N22" s="495"/>
      <c r="O22" s="496"/>
      <c r="P22" s="497"/>
      <c r="Q22" s="498"/>
      <c r="R22" s="498"/>
      <c r="S22" s="498"/>
      <c r="T22" s="498"/>
      <c r="U22" s="498"/>
      <c r="V22" s="498"/>
      <c r="W22" s="499"/>
      <c r="X22" s="500"/>
      <c r="Y22" s="96"/>
      <c r="Z22" s="97"/>
      <c r="AA22" s="98"/>
      <c r="AB22" s="501"/>
      <c r="AC22" s="501"/>
      <c r="AD22" s="501"/>
      <c r="AE22" s="502"/>
      <c r="AF22" s="502"/>
    </row>
    <row r="23" spans="1:32" s="138" customFormat="1" ht="13.15" customHeight="1">
      <c r="A23" s="482">
        <f t="shared" ref="A23" si="12">ROUNDDOWN(H23/8,0)-LEN(B23)+LEN(C23)</f>
        <v>0</v>
      </c>
      <c r="B23" s="535"/>
      <c r="C23" s="535"/>
      <c r="D23" s="535"/>
      <c r="E23" s="536"/>
      <c r="F23" s="537"/>
      <c r="G23" s="537"/>
      <c r="H23" s="538"/>
      <c r="I23" s="503"/>
      <c r="J23" s="492"/>
      <c r="K23" s="493"/>
      <c r="L23" s="494"/>
      <c r="M23" s="495"/>
      <c r="N23" s="495"/>
      <c r="O23" s="496"/>
      <c r="P23" s="497"/>
      <c r="Q23" s="498"/>
      <c r="R23" s="498"/>
      <c r="S23" s="498"/>
      <c r="T23" s="498"/>
      <c r="U23" s="498"/>
      <c r="V23" s="498"/>
      <c r="W23" s="499"/>
      <c r="X23" s="500"/>
      <c r="Y23" s="96"/>
      <c r="Z23" s="97"/>
      <c r="AA23" s="98"/>
      <c r="AB23" s="501"/>
      <c r="AC23" s="501"/>
      <c r="AD23" s="501"/>
      <c r="AE23" s="502"/>
      <c r="AF23" s="502"/>
    </row>
    <row r="24" spans="1:32" s="138" customFormat="1" ht="13.15" customHeight="1">
      <c r="A24" s="482">
        <f t="shared" ref="A24" si="13">ROUNDDOWN(H24/8,0)-LEN(B24)+LEN(C24)</f>
        <v>0</v>
      </c>
      <c r="B24" s="535"/>
      <c r="C24" s="535"/>
      <c r="D24" s="535"/>
      <c r="E24" s="536"/>
      <c r="F24" s="537"/>
      <c r="G24" s="537"/>
      <c r="H24" s="538"/>
      <c r="I24" s="503"/>
      <c r="J24" s="492"/>
      <c r="K24" s="493"/>
      <c r="L24" s="494"/>
      <c r="M24" s="495"/>
      <c r="N24" s="495"/>
      <c r="O24" s="496"/>
      <c r="P24" s="497"/>
      <c r="Q24" s="498"/>
      <c r="R24" s="498"/>
      <c r="S24" s="498"/>
      <c r="T24" s="498"/>
      <c r="U24" s="498"/>
      <c r="V24" s="498"/>
      <c r="W24" s="499"/>
      <c r="X24" s="500"/>
      <c r="Y24" s="96"/>
      <c r="Z24" s="97"/>
      <c r="AA24" s="98"/>
      <c r="AB24" s="501"/>
      <c r="AC24" s="501"/>
      <c r="AD24" s="501"/>
      <c r="AE24" s="502"/>
      <c r="AF24" s="502"/>
    </row>
    <row r="25" spans="1:32" s="138" customFormat="1" ht="13.15" customHeight="1">
      <c r="A25" s="482">
        <f t="shared" ref="A25" si="14">ROUNDDOWN(H25/8,0)-LEN(B25)+LEN(C25)</f>
        <v>0</v>
      </c>
      <c r="B25" s="535"/>
      <c r="C25" s="535"/>
      <c r="D25" s="535"/>
      <c r="E25" s="536"/>
      <c r="F25" s="537"/>
      <c r="G25" s="537"/>
      <c r="H25" s="538"/>
      <c r="I25" s="503"/>
      <c r="J25" s="492"/>
      <c r="K25" s="493"/>
      <c r="L25" s="494"/>
      <c r="M25" s="495"/>
      <c r="N25" s="495"/>
      <c r="O25" s="496"/>
      <c r="P25" s="497"/>
      <c r="Q25" s="498"/>
      <c r="R25" s="498"/>
      <c r="S25" s="498"/>
      <c r="T25" s="498"/>
      <c r="U25" s="498"/>
      <c r="V25" s="498"/>
      <c r="W25" s="499"/>
      <c r="X25" s="500"/>
      <c r="Y25" s="96"/>
      <c r="Z25" s="97"/>
      <c r="AA25" s="98"/>
      <c r="AB25" s="501"/>
      <c r="AC25" s="501"/>
      <c r="AD25" s="501"/>
      <c r="AE25" s="502"/>
      <c r="AF25" s="502"/>
    </row>
    <row r="26" spans="1:32" s="138" customFormat="1" ht="13.15" customHeight="1">
      <c r="A26" s="482">
        <f t="shared" ref="A26" si="15">ROUNDDOWN(H26/8,0)-LEN(B26)+LEN(C26)</f>
        <v>0</v>
      </c>
      <c r="B26" s="535"/>
      <c r="C26" s="535"/>
      <c r="D26" s="535"/>
      <c r="E26" s="536"/>
      <c r="F26" s="537"/>
      <c r="G26" s="537"/>
      <c r="H26" s="538"/>
      <c r="I26" s="503"/>
      <c r="J26" s="492"/>
      <c r="K26" s="493"/>
      <c r="L26" s="494"/>
      <c r="M26" s="495"/>
      <c r="N26" s="495"/>
      <c r="O26" s="496"/>
      <c r="P26" s="497"/>
      <c r="Q26" s="498"/>
      <c r="R26" s="498"/>
      <c r="S26" s="498"/>
      <c r="T26" s="498"/>
      <c r="U26" s="498"/>
      <c r="V26" s="498"/>
      <c r="W26" s="499"/>
      <c r="X26" s="500"/>
      <c r="Y26" s="96"/>
      <c r="Z26" s="97"/>
      <c r="AA26" s="98"/>
      <c r="AB26" s="501"/>
      <c r="AC26" s="501"/>
      <c r="AD26" s="501"/>
      <c r="AE26" s="502"/>
      <c r="AF26" s="502"/>
    </row>
    <row r="27" spans="1:32" s="138" customFormat="1" ht="13.15" customHeight="1">
      <c r="A27" s="482">
        <f t="shared" ref="A27" si="16">ROUNDDOWN(H27/8,0)-LEN(B27)+LEN(C27)</f>
        <v>0</v>
      </c>
      <c r="B27" s="535"/>
      <c r="C27" s="535"/>
      <c r="D27" s="535"/>
      <c r="E27" s="536"/>
      <c r="F27" s="537"/>
      <c r="G27" s="537"/>
      <c r="H27" s="538"/>
      <c r="I27" s="503"/>
      <c r="J27" s="492"/>
      <c r="K27" s="493"/>
      <c r="L27" s="494"/>
      <c r="M27" s="495"/>
      <c r="N27" s="495"/>
      <c r="O27" s="496"/>
      <c r="P27" s="497"/>
      <c r="Q27" s="498"/>
      <c r="R27" s="498"/>
      <c r="S27" s="498"/>
      <c r="T27" s="498"/>
      <c r="U27" s="498"/>
      <c r="V27" s="498"/>
      <c r="W27" s="499"/>
      <c r="X27" s="500"/>
      <c r="Y27" s="96"/>
      <c r="Z27" s="97"/>
      <c r="AA27" s="98"/>
      <c r="AB27" s="501"/>
      <c r="AC27" s="501"/>
      <c r="AD27" s="501"/>
      <c r="AE27" s="502"/>
      <c r="AF27" s="502"/>
    </row>
    <row r="28" spans="1:32" s="138" customFormat="1" ht="13.15" customHeight="1">
      <c r="A28" s="482">
        <f t="shared" ref="A28" si="17">ROUNDDOWN(H28/8,0)-LEN(B28)+LEN(C28)</f>
        <v>0</v>
      </c>
      <c r="B28" s="535"/>
      <c r="C28" s="535"/>
      <c r="D28" s="535"/>
      <c r="E28" s="536"/>
      <c r="F28" s="537"/>
      <c r="G28" s="537"/>
      <c r="H28" s="538"/>
      <c r="I28" s="503"/>
      <c r="J28" s="492"/>
      <c r="K28" s="493"/>
      <c r="L28" s="494"/>
      <c r="M28" s="495"/>
      <c r="N28" s="495"/>
      <c r="O28" s="496"/>
      <c r="P28" s="497"/>
      <c r="Q28" s="498"/>
      <c r="R28" s="498"/>
      <c r="S28" s="498"/>
      <c r="T28" s="498"/>
      <c r="U28" s="498"/>
      <c r="V28" s="498"/>
      <c r="W28" s="499"/>
      <c r="X28" s="500"/>
      <c r="Y28" s="96"/>
      <c r="Z28" s="97"/>
      <c r="AA28" s="98"/>
      <c r="AB28" s="501"/>
      <c r="AC28" s="501"/>
      <c r="AD28" s="501"/>
      <c r="AE28" s="502"/>
      <c r="AF28" s="502"/>
    </row>
    <row r="29" spans="1:32" s="138" customFormat="1" ht="13.15" customHeight="1">
      <c r="A29" s="482">
        <f t="shared" ref="A29" si="18">ROUNDDOWN(H29/8,0)-LEN(B29)+LEN(C29)</f>
        <v>0</v>
      </c>
      <c r="B29" s="535"/>
      <c r="C29" s="535"/>
      <c r="D29" s="535"/>
      <c r="E29" s="536"/>
      <c r="F29" s="537"/>
      <c r="G29" s="537"/>
      <c r="H29" s="538"/>
      <c r="I29" s="503"/>
      <c r="J29" s="492"/>
      <c r="K29" s="493"/>
      <c r="L29" s="494"/>
      <c r="M29" s="495"/>
      <c r="N29" s="495"/>
      <c r="O29" s="496"/>
      <c r="P29" s="497"/>
      <c r="Q29" s="498"/>
      <c r="R29" s="498"/>
      <c r="S29" s="498"/>
      <c r="T29" s="498"/>
      <c r="U29" s="498"/>
      <c r="V29" s="498"/>
      <c r="W29" s="499"/>
      <c r="X29" s="500"/>
      <c r="Y29" s="96"/>
      <c r="Z29" s="97"/>
      <c r="AA29" s="98"/>
      <c r="AB29" s="501"/>
      <c r="AC29" s="501"/>
      <c r="AD29" s="501"/>
      <c r="AE29" s="502"/>
      <c r="AF29" s="502"/>
    </row>
    <row r="30" spans="1:32" s="138" customFormat="1" ht="13.15" customHeight="1">
      <c r="A30" s="482">
        <f t="shared" ref="A30" si="19">ROUNDDOWN(H30/8,0)-LEN(B30)+LEN(C30)</f>
        <v>0</v>
      </c>
      <c r="B30" s="535"/>
      <c r="C30" s="535"/>
      <c r="D30" s="535"/>
      <c r="E30" s="536"/>
      <c r="F30" s="537"/>
      <c r="G30" s="537"/>
      <c r="H30" s="538"/>
      <c r="I30" s="503"/>
      <c r="J30" s="492"/>
      <c r="K30" s="493"/>
      <c r="L30" s="494"/>
      <c r="M30" s="495"/>
      <c r="N30" s="495"/>
      <c r="O30" s="496"/>
      <c r="P30" s="497"/>
      <c r="Q30" s="498"/>
      <c r="R30" s="498"/>
      <c r="S30" s="498"/>
      <c r="T30" s="498"/>
      <c r="U30" s="498"/>
      <c r="V30" s="498"/>
      <c r="W30" s="499"/>
      <c r="X30" s="500"/>
      <c r="Y30" s="96"/>
      <c r="Z30" s="97"/>
      <c r="AA30" s="98"/>
      <c r="AB30" s="501"/>
      <c r="AC30" s="501"/>
      <c r="AD30" s="501"/>
      <c r="AE30" s="502"/>
      <c r="AF30" s="502"/>
    </row>
    <row r="31" spans="1:32" s="138" customFormat="1" ht="13.15" customHeight="1">
      <c r="A31" s="482">
        <f t="shared" ref="A31" si="20">ROUNDDOWN(H31/8,0)-LEN(B31)+LEN(C31)</f>
        <v>0</v>
      </c>
      <c r="B31" s="535"/>
      <c r="C31" s="535"/>
      <c r="D31" s="535"/>
      <c r="E31" s="536"/>
      <c r="F31" s="537"/>
      <c r="G31" s="537"/>
      <c r="H31" s="538"/>
      <c r="I31" s="503"/>
      <c r="J31" s="492"/>
      <c r="K31" s="493"/>
      <c r="L31" s="494"/>
      <c r="M31" s="495"/>
      <c r="N31" s="495"/>
      <c r="O31" s="496"/>
      <c r="P31" s="497"/>
      <c r="Q31" s="498"/>
      <c r="R31" s="498"/>
      <c r="S31" s="498"/>
      <c r="T31" s="498"/>
      <c r="U31" s="498"/>
      <c r="V31" s="498"/>
      <c r="W31" s="499"/>
      <c r="X31" s="500"/>
      <c r="Y31" s="96"/>
      <c r="Z31" s="97"/>
      <c r="AA31" s="98"/>
      <c r="AB31" s="501"/>
      <c r="AC31" s="501"/>
      <c r="AD31" s="501"/>
      <c r="AE31" s="502"/>
      <c r="AF31" s="502"/>
    </row>
    <row r="32" spans="1:32" s="138" customFormat="1" ht="13.15" customHeight="1">
      <c r="A32" s="482">
        <f t="shared" ref="A32" si="21">ROUNDDOWN(H32/8,0)-LEN(B32)+LEN(C32)</f>
        <v>0</v>
      </c>
      <c r="B32" s="535"/>
      <c r="C32" s="535"/>
      <c r="D32" s="535"/>
      <c r="E32" s="536"/>
      <c r="F32" s="537"/>
      <c r="G32" s="537"/>
      <c r="H32" s="538"/>
      <c r="I32" s="503"/>
      <c r="J32" s="492"/>
      <c r="K32" s="493"/>
      <c r="L32" s="494"/>
      <c r="M32" s="495"/>
      <c r="N32" s="495"/>
      <c r="O32" s="496"/>
      <c r="P32" s="497"/>
      <c r="Q32" s="498"/>
      <c r="R32" s="498"/>
      <c r="S32" s="498"/>
      <c r="T32" s="498"/>
      <c r="U32" s="498"/>
      <c r="V32" s="498"/>
      <c r="W32" s="499"/>
      <c r="X32" s="500"/>
      <c r="Y32" s="96"/>
      <c r="Z32" s="97"/>
      <c r="AA32" s="98"/>
      <c r="AB32" s="501"/>
      <c r="AC32" s="501"/>
      <c r="AD32" s="501"/>
      <c r="AE32" s="502"/>
      <c r="AF32" s="502"/>
    </row>
    <row r="33" spans="1:32" s="138" customFormat="1" ht="13.15" customHeight="1">
      <c r="A33" s="482">
        <f t="shared" ref="A33" si="22">ROUNDDOWN(H33/8,0)-LEN(B33)+LEN(C33)</f>
        <v>0</v>
      </c>
      <c r="B33" s="535"/>
      <c r="C33" s="535"/>
      <c r="D33" s="535"/>
      <c r="E33" s="536"/>
      <c r="F33" s="537"/>
      <c r="G33" s="537"/>
      <c r="H33" s="538"/>
      <c r="I33" s="503"/>
      <c r="J33" s="492"/>
      <c r="K33" s="493"/>
      <c r="L33" s="494"/>
      <c r="M33" s="495"/>
      <c r="N33" s="495"/>
      <c r="O33" s="496"/>
      <c r="P33" s="497"/>
      <c r="Q33" s="498"/>
      <c r="R33" s="498"/>
      <c r="S33" s="498"/>
      <c r="T33" s="498"/>
      <c r="U33" s="498"/>
      <c r="V33" s="498"/>
      <c r="W33" s="499"/>
      <c r="X33" s="500"/>
      <c r="Y33" s="96"/>
      <c r="Z33" s="97"/>
      <c r="AA33" s="98"/>
      <c r="AB33" s="501"/>
      <c r="AC33" s="501"/>
      <c r="AD33" s="501"/>
      <c r="AE33" s="502"/>
      <c r="AF33" s="502"/>
    </row>
    <row r="34" spans="1:32" s="138" customFormat="1" ht="13.15" customHeight="1">
      <c r="A34" s="482">
        <f t="shared" ref="A34" si="23">ROUNDDOWN(H34/8,0)-LEN(B34)+LEN(C34)</f>
        <v>0</v>
      </c>
      <c r="B34" s="535"/>
      <c r="C34" s="535"/>
      <c r="D34" s="535"/>
      <c r="E34" s="536"/>
      <c r="F34" s="537"/>
      <c r="G34" s="537"/>
      <c r="H34" s="538"/>
      <c r="I34" s="503"/>
      <c r="J34" s="492"/>
      <c r="K34" s="493"/>
      <c r="L34" s="494"/>
      <c r="M34" s="495"/>
      <c r="N34" s="495"/>
      <c r="O34" s="496"/>
      <c r="P34" s="497"/>
      <c r="Q34" s="498"/>
      <c r="R34" s="498"/>
      <c r="S34" s="498"/>
      <c r="T34" s="498"/>
      <c r="U34" s="498"/>
      <c r="V34" s="498"/>
      <c r="W34" s="499"/>
      <c r="X34" s="500"/>
      <c r="Y34" s="96"/>
      <c r="Z34" s="97"/>
      <c r="AA34" s="98"/>
      <c r="AB34" s="501"/>
      <c r="AC34" s="501"/>
      <c r="AD34" s="501"/>
      <c r="AE34" s="502"/>
      <c r="AF34" s="502"/>
    </row>
    <row r="35" spans="1:32" s="138" customFormat="1" ht="13.15" customHeight="1">
      <c r="A35" s="482">
        <f t="shared" ref="A35" si="24">ROUNDDOWN(H35/8,0)-LEN(B35)+LEN(C35)</f>
        <v>0</v>
      </c>
      <c r="B35" s="535"/>
      <c r="C35" s="535"/>
      <c r="D35" s="535"/>
      <c r="E35" s="536"/>
      <c r="F35" s="537"/>
      <c r="G35" s="537"/>
      <c r="H35" s="538"/>
      <c r="I35" s="503"/>
      <c r="J35" s="492"/>
      <c r="K35" s="493"/>
      <c r="L35" s="494"/>
      <c r="M35" s="495"/>
      <c r="N35" s="495"/>
      <c r="O35" s="496"/>
      <c r="P35" s="497"/>
      <c r="Q35" s="498"/>
      <c r="R35" s="498"/>
      <c r="S35" s="498"/>
      <c r="T35" s="498"/>
      <c r="U35" s="498"/>
      <c r="V35" s="498"/>
      <c r="W35" s="499"/>
      <c r="X35" s="500"/>
      <c r="Y35" s="96"/>
      <c r="Z35" s="97"/>
      <c r="AA35" s="98"/>
      <c r="AB35" s="501"/>
      <c r="AC35" s="501"/>
      <c r="AD35" s="501"/>
      <c r="AE35" s="502"/>
      <c r="AF35" s="502"/>
    </row>
    <row r="36" spans="1:32" s="138" customFormat="1" ht="13.15" customHeight="1">
      <c r="A36" s="482">
        <f t="shared" ref="A36" si="25">ROUNDDOWN(H36/8,0)-LEN(B36)+LEN(C36)</f>
        <v>0</v>
      </c>
      <c r="B36" s="535"/>
      <c r="C36" s="535"/>
      <c r="D36" s="535"/>
      <c r="E36" s="536"/>
      <c r="F36" s="537"/>
      <c r="G36" s="537"/>
      <c r="H36" s="538"/>
      <c r="I36" s="503"/>
      <c r="J36" s="492"/>
      <c r="K36" s="493"/>
      <c r="L36" s="494"/>
      <c r="M36" s="495"/>
      <c r="N36" s="495"/>
      <c r="O36" s="496"/>
      <c r="P36" s="497"/>
      <c r="Q36" s="498"/>
      <c r="R36" s="498"/>
      <c r="S36" s="498"/>
      <c r="T36" s="498"/>
      <c r="U36" s="498"/>
      <c r="V36" s="498"/>
      <c r="W36" s="499"/>
      <c r="X36" s="500"/>
      <c r="Y36" s="96"/>
      <c r="Z36" s="97"/>
      <c r="AA36" s="98"/>
      <c r="AB36" s="501"/>
      <c r="AC36" s="501"/>
      <c r="AD36" s="501"/>
      <c r="AE36" s="502"/>
      <c r="AF36" s="502"/>
    </row>
    <row r="37" spans="1:32" s="138" customFormat="1" ht="13.15" customHeight="1">
      <c r="A37" s="482">
        <f t="shared" ref="A37" si="26">ROUNDDOWN(H37/8,0)-LEN(B37)+LEN(C37)</f>
        <v>0</v>
      </c>
      <c r="B37" s="535"/>
      <c r="C37" s="535"/>
      <c r="D37" s="535"/>
      <c r="E37" s="536"/>
      <c r="F37" s="537"/>
      <c r="G37" s="537"/>
      <c r="H37" s="538"/>
      <c r="I37" s="503"/>
      <c r="J37" s="492"/>
      <c r="K37" s="493"/>
      <c r="L37" s="494"/>
      <c r="M37" s="495"/>
      <c r="N37" s="495"/>
      <c r="O37" s="496"/>
      <c r="P37" s="497"/>
      <c r="Q37" s="498"/>
      <c r="R37" s="498"/>
      <c r="S37" s="498"/>
      <c r="T37" s="498"/>
      <c r="U37" s="498"/>
      <c r="V37" s="498"/>
      <c r="W37" s="499"/>
      <c r="X37" s="500"/>
      <c r="Y37" s="96"/>
      <c r="Z37" s="97"/>
      <c r="AA37" s="98"/>
      <c r="AB37" s="501"/>
      <c r="AC37" s="501"/>
      <c r="AD37" s="501"/>
      <c r="AE37" s="502"/>
      <c r="AF37" s="502"/>
    </row>
    <row r="38" spans="1:32" s="138" customFormat="1" ht="13.15" customHeight="1">
      <c r="A38" s="482">
        <f t="shared" ref="A38" si="27">ROUNDDOWN(H38/8,0)-LEN(B38)+LEN(C38)</f>
        <v>0</v>
      </c>
      <c r="B38" s="535"/>
      <c r="C38" s="535"/>
      <c r="D38" s="535"/>
      <c r="E38" s="536"/>
      <c r="F38" s="537"/>
      <c r="G38" s="537"/>
      <c r="H38" s="538"/>
      <c r="I38" s="503"/>
      <c r="J38" s="492"/>
      <c r="K38" s="493"/>
      <c r="L38" s="494"/>
      <c r="M38" s="495"/>
      <c r="N38" s="495"/>
      <c r="O38" s="496"/>
      <c r="P38" s="497"/>
      <c r="Q38" s="498"/>
      <c r="R38" s="498"/>
      <c r="S38" s="498"/>
      <c r="T38" s="498"/>
      <c r="U38" s="498"/>
      <c r="V38" s="498"/>
      <c r="W38" s="499"/>
      <c r="X38" s="500"/>
      <c r="Y38" s="96"/>
      <c r="Z38" s="97"/>
      <c r="AA38" s="98"/>
      <c r="AB38" s="501"/>
      <c r="AC38" s="501"/>
      <c r="AD38" s="501"/>
      <c r="AE38" s="502"/>
      <c r="AF38" s="502"/>
    </row>
    <row r="39" spans="1:32" s="138" customFormat="1" ht="13.15" customHeight="1">
      <c r="A39" s="482">
        <f t="shared" ref="A39" si="28">ROUNDDOWN(H39/8,0)-LEN(B39)+LEN(C39)</f>
        <v>0</v>
      </c>
      <c r="B39" s="535"/>
      <c r="C39" s="535"/>
      <c r="D39" s="535"/>
      <c r="E39" s="536"/>
      <c r="F39" s="537"/>
      <c r="G39" s="537"/>
      <c r="H39" s="538"/>
      <c r="I39" s="503"/>
      <c r="J39" s="492"/>
      <c r="K39" s="493"/>
      <c r="L39" s="494"/>
      <c r="M39" s="495"/>
      <c r="N39" s="495"/>
      <c r="O39" s="496"/>
      <c r="P39" s="497"/>
      <c r="Q39" s="498"/>
      <c r="R39" s="498"/>
      <c r="S39" s="498"/>
      <c r="T39" s="498"/>
      <c r="U39" s="498"/>
      <c r="V39" s="498"/>
      <c r="W39" s="499"/>
      <c r="X39" s="500"/>
      <c r="Y39" s="96"/>
      <c r="Z39" s="97"/>
      <c r="AA39" s="98"/>
      <c r="AB39" s="501"/>
      <c r="AC39" s="501"/>
      <c r="AD39" s="501"/>
      <c r="AE39" s="502"/>
      <c r="AF39" s="502"/>
    </row>
    <row r="40" spans="1:32" s="138" customFormat="1" ht="13.15" customHeight="1">
      <c r="A40" s="482">
        <f t="shared" ref="A40" si="29">ROUNDDOWN(H40/8,0)-LEN(B40)+LEN(C40)</f>
        <v>0</v>
      </c>
      <c r="B40" s="535"/>
      <c r="C40" s="535"/>
      <c r="D40" s="535"/>
      <c r="E40" s="536"/>
      <c r="F40" s="537"/>
      <c r="G40" s="537"/>
      <c r="H40" s="538"/>
      <c r="I40" s="503"/>
      <c r="J40" s="492"/>
      <c r="K40" s="493"/>
      <c r="L40" s="494"/>
      <c r="M40" s="495"/>
      <c r="N40" s="495"/>
      <c r="O40" s="496"/>
      <c r="P40" s="497"/>
      <c r="Q40" s="498"/>
      <c r="R40" s="498"/>
      <c r="S40" s="498"/>
      <c r="T40" s="498"/>
      <c r="U40" s="498"/>
      <c r="V40" s="498"/>
      <c r="W40" s="499"/>
      <c r="X40" s="500"/>
      <c r="Y40" s="96"/>
      <c r="Z40" s="97"/>
      <c r="AA40" s="98"/>
      <c r="AB40" s="501"/>
      <c r="AC40" s="501"/>
      <c r="AD40" s="501"/>
      <c r="AE40" s="502"/>
      <c r="AF40" s="502"/>
    </row>
    <row r="41" spans="1:32" s="138" customFormat="1" ht="13.15" customHeight="1">
      <c r="A41" s="482">
        <f t="shared" ref="A41" si="30">ROUNDDOWN(H41/8,0)-LEN(B41)+LEN(C41)</f>
        <v>0</v>
      </c>
      <c r="B41" s="535"/>
      <c r="C41" s="535"/>
      <c r="D41" s="535"/>
      <c r="E41" s="536"/>
      <c r="F41" s="537"/>
      <c r="G41" s="537"/>
      <c r="H41" s="538"/>
      <c r="I41" s="503"/>
      <c r="J41" s="492"/>
      <c r="K41" s="493"/>
      <c r="L41" s="494"/>
      <c r="M41" s="495"/>
      <c r="N41" s="495"/>
      <c r="O41" s="496"/>
      <c r="P41" s="497"/>
      <c r="Q41" s="498"/>
      <c r="R41" s="498"/>
      <c r="S41" s="498"/>
      <c r="T41" s="498"/>
      <c r="U41" s="498"/>
      <c r="V41" s="498"/>
      <c r="W41" s="499"/>
      <c r="X41" s="500"/>
      <c r="Y41" s="96"/>
      <c r="Z41" s="97"/>
      <c r="AA41" s="98"/>
      <c r="AB41" s="501"/>
      <c r="AC41" s="501"/>
      <c r="AD41" s="501"/>
      <c r="AE41" s="502"/>
      <c r="AF41" s="502"/>
    </row>
    <row r="42" spans="1:32" s="138" customFormat="1" ht="13.15" customHeight="1">
      <c r="A42" s="482">
        <f t="shared" ref="A42" si="31">ROUNDDOWN(H42/8,0)-LEN(B42)+LEN(C42)</f>
        <v>0</v>
      </c>
      <c r="B42" s="535"/>
      <c r="C42" s="539"/>
      <c r="D42" s="535"/>
      <c r="E42" s="536"/>
      <c r="F42" s="537"/>
      <c r="G42" s="537"/>
      <c r="H42" s="538"/>
      <c r="I42" s="490"/>
      <c r="J42" s="41"/>
      <c r="K42" s="42"/>
      <c r="L42" s="43"/>
      <c r="M42" s="44"/>
      <c r="N42" s="44"/>
      <c r="O42" s="45"/>
      <c r="P42" s="46"/>
      <c r="Q42" s="47"/>
      <c r="R42" s="47"/>
      <c r="S42" s="47"/>
      <c r="T42" s="47"/>
      <c r="U42" s="47"/>
      <c r="V42" s="47"/>
      <c r="W42" s="48"/>
      <c r="X42" s="49"/>
      <c r="Y42" s="96"/>
      <c r="Z42" s="97"/>
      <c r="AA42" s="98"/>
      <c r="AB42" s="101"/>
      <c r="AC42" s="101"/>
      <c r="AD42" s="101"/>
      <c r="AE42" s="102"/>
      <c r="AF42" s="103"/>
    </row>
    <row r="43" spans="1:32" s="138" customFormat="1" ht="13.15" customHeight="1">
      <c r="A43" s="482">
        <f t="shared" ref="A43" si="32">ROUNDDOWN(H43/8,0)-LEN(B43)+LEN(C43)</f>
        <v>0</v>
      </c>
      <c r="B43" s="540"/>
      <c r="C43" s="541"/>
      <c r="D43" s="542"/>
      <c r="E43" s="543"/>
      <c r="F43" s="544"/>
      <c r="G43" s="544"/>
      <c r="H43" s="538"/>
      <c r="I43" s="488"/>
      <c r="J43" s="41"/>
      <c r="K43" s="42"/>
      <c r="L43" s="43"/>
      <c r="M43" s="44"/>
      <c r="N43" s="44"/>
      <c r="O43" s="45"/>
      <c r="P43" s="46"/>
      <c r="Q43" s="47"/>
      <c r="R43" s="47"/>
      <c r="S43" s="47"/>
      <c r="T43" s="47"/>
      <c r="U43" s="47"/>
      <c r="V43" s="47"/>
      <c r="W43" s="48"/>
      <c r="X43" s="49"/>
      <c r="Y43" s="96"/>
      <c r="Z43" s="97"/>
      <c r="AA43" s="98"/>
      <c r="AB43" s="101"/>
      <c r="AC43" s="101"/>
      <c r="AD43" s="101"/>
      <c r="AE43" s="102"/>
      <c r="AF43" s="103"/>
    </row>
    <row r="44" spans="1:32" s="138" customFormat="1" ht="13.15" customHeight="1">
      <c r="A44" s="482">
        <f t="shared" ref="A44" si="33">ROUNDDOWN(H44/8,0)-LEN(B44)+LEN(C44)</f>
        <v>0</v>
      </c>
      <c r="B44" s="545"/>
      <c r="C44" s="539"/>
      <c r="D44" s="535"/>
      <c r="E44" s="536"/>
      <c r="F44" s="537"/>
      <c r="G44" s="537"/>
      <c r="H44" s="538"/>
      <c r="I44" s="488"/>
      <c r="J44" s="41"/>
      <c r="K44" s="42"/>
      <c r="L44" s="43"/>
      <c r="M44" s="44"/>
      <c r="N44" s="44"/>
      <c r="O44" s="45"/>
      <c r="P44" s="46"/>
      <c r="Q44" s="47"/>
      <c r="R44" s="47"/>
      <c r="S44" s="47"/>
      <c r="T44" s="47"/>
      <c r="U44" s="47"/>
      <c r="V44" s="47"/>
      <c r="W44" s="48"/>
      <c r="X44" s="49"/>
      <c r="Y44" s="96"/>
      <c r="Z44" s="97"/>
      <c r="AA44" s="98"/>
      <c r="AB44" s="101"/>
      <c r="AC44" s="101"/>
      <c r="AD44" s="101"/>
      <c r="AE44" s="102"/>
      <c r="AF44" s="103"/>
    </row>
    <row r="45" spans="1:32" s="138" customFormat="1" ht="13.15" customHeight="1">
      <c r="A45" s="482">
        <f t="shared" ref="A45" si="34">ROUNDDOWN(H45/8,0)-LEN(B45)+LEN(C45)</f>
        <v>0</v>
      </c>
      <c r="B45" s="545"/>
      <c r="C45" s="539"/>
      <c r="D45" s="535"/>
      <c r="E45" s="536"/>
      <c r="F45" s="537"/>
      <c r="G45" s="537"/>
      <c r="H45" s="538"/>
      <c r="I45" s="488"/>
      <c r="J45" s="41"/>
      <c r="K45" s="42"/>
      <c r="L45" s="43"/>
      <c r="M45" s="44"/>
      <c r="N45" s="44"/>
      <c r="O45" s="45"/>
      <c r="P45" s="46"/>
      <c r="Q45" s="47"/>
      <c r="R45" s="47"/>
      <c r="S45" s="47"/>
      <c r="T45" s="47"/>
      <c r="U45" s="47"/>
      <c r="V45" s="47"/>
      <c r="W45" s="48"/>
      <c r="X45" s="49"/>
      <c r="Y45" s="96"/>
      <c r="Z45" s="97"/>
      <c r="AA45" s="98"/>
      <c r="AB45" s="101"/>
      <c r="AC45" s="101"/>
      <c r="AD45" s="101"/>
      <c r="AE45" s="102"/>
      <c r="AF45" s="103"/>
    </row>
    <row r="46" spans="1:32" s="138" customFormat="1" ht="13.15" customHeight="1">
      <c r="A46" s="482">
        <f t="shared" ref="A46" si="35">ROUNDDOWN(H46/8,0)-LEN(B46)+LEN(C46)</f>
        <v>0</v>
      </c>
      <c r="B46" s="545"/>
      <c r="C46" s="539"/>
      <c r="D46" s="535"/>
      <c r="E46" s="536"/>
      <c r="F46" s="537"/>
      <c r="G46" s="537"/>
      <c r="H46" s="538"/>
      <c r="I46" s="488"/>
      <c r="J46" s="41"/>
      <c r="K46" s="42"/>
      <c r="L46" s="43"/>
      <c r="M46" s="44"/>
      <c r="N46" s="44"/>
      <c r="O46" s="45"/>
      <c r="P46" s="46"/>
      <c r="Q46" s="47"/>
      <c r="R46" s="47"/>
      <c r="S46" s="47"/>
      <c r="T46" s="47"/>
      <c r="U46" s="47"/>
      <c r="V46" s="47"/>
      <c r="W46" s="48"/>
      <c r="X46" s="49"/>
      <c r="Y46" s="96"/>
      <c r="Z46" s="97"/>
      <c r="AA46" s="98"/>
      <c r="AB46" s="101"/>
      <c r="AC46" s="101"/>
      <c r="AD46" s="101"/>
      <c r="AE46" s="102"/>
      <c r="AF46" s="103"/>
    </row>
    <row r="47" spans="1:32" s="138" customFormat="1" ht="13.15" customHeight="1">
      <c r="A47" s="482">
        <f t="shared" ref="A47" si="36">ROUNDDOWN(H47/8,0)-LEN(B47)+LEN(C47)</f>
        <v>0</v>
      </c>
      <c r="B47" s="545"/>
      <c r="C47" s="539"/>
      <c r="D47" s="535"/>
      <c r="E47" s="536"/>
      <c r="F47" s="537"/>
      <c r="G47" s="537"/>
      <c r="H47" s="538"/>
      <c r="I47" s="488"/>
      <c r="J47" s="41"/>
      <c r="K47" s="42"/>
      <c r="L47" s="43"/>
      <c r="M47" s="44"/>
      <c r="N47" s="44"/>
      <c r="O47" s="45"/>
      <c r="P47" s="46"/>
      <c r="Q47" s="47"/>
      <c r="R47" s="47"/>
      <c r="S47" s="47"/>
      <c r="T47" s="47"/>
      <c r="U47" s="47"/>
      <c r="V47" s="47"/>
      <c r="W47" s="48"/>
      <c r="X47" s="49"/>
      <c r="Y47" s="96"/>
      <c r="Z47" s="97"/>
      <c r="AA47" s="98"/>
      <c r="AB47" s="101"/>
      <c r="AC47" s="101"/>
      <c r="AD47" s="101"/>
      <c r="AE47" s="102"/>
      <c r="AF47" s="103"/>
    </row>
    <row r="48" spans="1:32" s="138" customFormat="1" ht="13.15" customHeight="1">
      <c r="A48" s="482">
        <f t="shared" ref="A48" si="37">ROUNDDOWN(H48/8,0)-LEN(B48)+LEN(C48)</f>
        <v>0</v>
      </c>
      <c r="B48" s="545"/>
      <c r="C48" s="539"/>
      <c r="D48" s="535"/>
      <c r="E48" s="536"/>
      <c r="F48" s="537"/>
      <c r="G48" s="537"/>
      <c r="H48" s="538"/>
      <c r="I48" s="488"/>
      <c r="J48" s="41"/>
      <c r="K48" s="42"/>
      <c r="L48" s="43"/>
      <c r="M48" s="44"/>
      <c r="N48" s="44"/>
      <c r="O48" s="45"/>
      <c r="P48" s="46"/>
      <c r="Q48" s="47"/>
      <c r="R48" s="47"/>
      <c r="S48" s="47"/>
      <c r="T48" s="47"/>
      <c r="U48" s="47"/>
      <c r="V48" s="47"/>
      <c r="W48" s="48"/>
      <c r="X48" s="49"/>
      <c r="Y48" s="96"/>
      <c r="Z48" s="97"/>
      <c r="AA48" s="98"/>
      <c r="AB48" s="101"/>
      <c r="AC48" s="101"/>
      <c r="AD48" s="101"/>
      <c r="AE48" s="102"/>
      <c r="AF48" s="103"/>
    </row>
    <row r="49" spans="1:32" s="138" customFormat="1" ht="13.15" customHeight="1">
      <c r="A49" s="482">
        <f t="shared" ref="A49" si="38">ROUNDDOWN(H49/8,0)-LEN(B49)+LEN(C49)</f>
        <v>0</v>
      </c>
      <c r="B49" s="545"/>
      <c r="C49" s="539"/>
      <c r="D49" s="535"/>
      <c r="E49" s="536"/>
      <c r="F49" s="537"/>
      <c r="G49" s="537"/>
      <c r="H49" s="538"/>
      <c r="I49" s="488"/>
      <c r="J49" s="41"/>
      <c r="K49" s="42"/>
      <c r="L49" s="43"/>
      <c r="M49" s="44"/>
      <c r="N49" s="44"/>
      <c r="O49" s="45"/>
      <c r="P49" s="46"/>
      <c r="Q49" s="47"/>
      <c r="R49" s="47"/>
      <c r="S49" s="47"/>
      <c r="T49" s="47"/>
      <c r="U49" s="47"/>
      <c r="V49" s="47"/>
      <c r="W49" s="48"/>
      <c r="X49" s="49"/>
      <c r="Y49" s="96"/>
      <c r="Z49" s="97"/>
      <c r="AA49" s="98"/>
      <c r="AB49" s="101"/>
      <c r="AC49" s="101"/>
      <c r="AD49" s="101"/>
      <c r="AE49" s="102"/>
      <c r="AF49" s="103"/>
    </row>
    <row r="50" spans="1:32" s="138" customFormat="1" ht="13.15" customHeight="1">
      <c r="A50" s="482">
        <f t="shared" ref="A50" si="39">ROUNDDOWN(H50/8,0)-LEN(B50)+LEN(C50)</f>
        <v>0</v>
      </c>
      <c r="B50" s="545"/>
      <c r="C50" s="539"/>
      <c r="D50" s="535"/>
      <c r="E50" s="536"/>
      <c r="F50" s="537"/>
      <c r="G50" s="537"/>
      <c r="H50" s="538"/>
      <c r="I50" s="488"/>
      <c r="J50" s="41"/>
      <c r="K50" s="42"/>
      <c r="L50" s="43"/>
      <c r="M50" s="44"/>
      <c r="N50" s="44"/>
      <c r="O50" s="45"/>
      <c r="P50" s="46"/>
      <c r="Q50" s="47"/>
      <c r="R50" s="47"/>
      <c r="S50" s="47"/>
      <c r="T50" s="47"/>
      <c r="U50" s="47"/>
      <c r="V50" s="47"/>
      <c r="W50" s="48"/>
      <c r="X50" s="49"/>
      <c r="Y50" s="96"/>
      <c r="Z50" s="97"/>
      <c r="AA50" s="98"/>
      <c r="AB50" s="101"/>
      <c r="AC50" s="101"/>
      <c r="AD50" s="101"/>
      <c r="AE50" s="102"/>
      <c r="AF50" s="103"/>
    </row>
    <row r="51" spans="1:32" s="138" customFormat="1" ht="13.15" customHeight="1">
      <c r="A51" s="482">
        <f t="shared" ref="A51" si="40">ROUNDDOWN(H51/8,0)-LEN(B51)+LEN(C51)</f>
        <v>0</v>
      </c>
      <c r="B51" s="545"/>
      <c r="C51" s="539"/>
      <c r="D51" s="535"/>
      <c r="E51" s="536"/>
      <c r="F51" s="537"/>
      <c r="G51" s="537"/>
      <c r="H51" s="538"/>
      <c r="I51" s="488"/>
      <c r="J51" s="41"/>
      <c r="K51" s="42"/>
      <c r="L51" s="43"/>
      <c r="M51" s="44"/>
      <c r="N51" s="44"/>
      <c r="O51" s="45"/>
      <c r="P51" s="46"/>
      <c r="Q51" s="47"/>
      <c r="R51" s="47"/>
      <c r="S51" s="47"/>
      <c r="T51" s="47"/>
      <c r="U51" s="47"/>
      <c r="V51" s="47"/>
      <c r="W51" s="48"/>
      <c r="X51" s="49"/>
      <c r="Y51" s="96"/>
      <c r="Z51" s="97"/>
      <c r="AA51" s="98"/>
      <c r="AB51" s="101"/>
      <c r="AC51" s="101"/>
      <c r="AD51" s="101"/>
      <c r="AE51" s="102"/>
      <c r="AF51" s="103"/>
    </row>
    <row r="52" spans="1:32" s="138" customFormat="1" ht="13.15" customHeight="1">
      <c r="A52" s="482">
        <f t="shared" ref="A52" si="41">ROUNDDOWN(H52/8,0)-LEN(B52)+LEN(C52)</f>
        <v>0</v>
      </c>
      <c r="B52" s="545"/>
      <c r="C52" s="539"/>
      <c r="D52" s="535"/>
      <c r="E52" s="536"/>
      <c r="F52" s="537"/>
      <c r="G52" s="537"/>
      <c r="H52" s="538"/>
      <c r="I52" s="488"/>
      <c r="J52" s="41"/>
      <c r="K52" s="42"/>
      <c r="L52" s="43"/>
      <c r="M52" s="44"/>
      <c r="N52" s="44"/>
      <c r="O52" s="45"/>
      <c r="P52" s="46"/>
      <c r="Q52" s="47"/>
      <c r="R52" s="47"/>
      <c r="S52" s="47"/>
      <c r="T52" s="47"/>
      <c r="U52" s="47"/>
      <c r="V52" s="47"/>
      <c r="W52" s="48"/>
      <c r="X52" s="49"/>
      <c r="Y52" s="96"/>
      <c r="Z52" s="97"/>
      <c r="AA52" s="98"/>
      <c r="AB52" s="101"/>
      <c r="AC52" s="101"/>
      <c r="AD52" s="101"/>
      <c r="AE52" s="102"/>
      <c r="AF52" s="103"/>
    </row>
    <row r="53" spans="1:32" s="138" customFormat="1" ht="13.15" customHeight="1">
      <c r="A53" s="482">
        <f t="shared" ref="A53" si="42">ROUNDDOWN(H53/8,0)-LEN(B53)+LEN(C53)</f>
        <v>0</v>
      </c>
      <c r="B53" s="545"/>
      <c r="C53" s="539"/>
      <c r="D53" s="535"/>
      <c r="E53" s="536"/>
      <c r="F53" s="537"/>
      <c r="G53" s="537"/>
      <c r="H53" s="538"/>
      <c r="I53" s="488"/>
      <c r="J53" s="41"/>
      <c r="K53" s="42"/>
      <c r="L53" s="43"/>
      <c r="M53" s="44"/>
      <c r="N53" s="44"/>
      <c r="O53" s="45"/>
      <c r="P53" s="46"/>
      <c r="Q53" s="47"/>
      <c r="R53" s="47"/>
      <c r="S53" s="47"/>
      <c r="T53" s="47"/>
      <c r="U53" s="47"/>
      <c r="V53" s="47"/>
      <c r="W53" s="48"/>
      <c r="X53" s="49"/>
      <c r="Y53" s="96"/>
      <c r="Z53" s="97"/>
      <c r="AA53" s="98"/>
      <c r="AB53" s="101"/>
      <c r="AC53" s="101"/>
      <c r="AD53" s="101"/>
      <c r="AE53" s="102"/>
      <c r="AF53" s="103"/>
    </row>
    <row r="54" spans="1:32" s="138" customFormat="1" ht="13.15" customHeight="1">
      <c r="A54" s="482">
        <f t="shared" ref="A54" si="43">ROUNDDOWN(H54/8,0)-LEN(B54)+LEN(C54)</f>
        <v>0</v>
      </c>
      <c r="B54" s="545"/>
      <c r="C54" s="539"/>
      <c r="D54" s="535"/>
      <c r="E54" s="536"/>
      <c r="F54" s="537"/>
      <c r="G54" s="537"/>
      <c r="H54" s="538"/>
      <c r="I54" s="488"/>
      <c r="J54" s="41"/>
      <c r="K54" s="42"/>
      <c r="L54" s="43"/>
      <c r="M54" s="44"/>
      <c r="N54" s="44"/>
      <c r="O54" s="45"/>
      <c r="P54" s="46"/>
      <c r="Q54" s="47"/>
      <c r="R54" s="47"/>
      <c r="S54" s="47"/>
      <c r="T54" s="47"/>
      <c r="U54" s="47"/>
      <c r="V54" s="47"/>
      <c r="W54" s="48"/>
      <c r="X54" s="49"/>
      <c r="Y54" s="96"/>
      <c r="Z54" s="97"/>
      <c r="AA54" s="98"/>
      <c r="AB54" s="101"/>
      <c r="AC54" s="101"/>
      <c r="AD54" s="101"/>
      <c r="AE54" s="102"/>
      <c r="AF54" s="103"/>
    </row>
    <row r="55" spans="1:32" s="138" customFormat="1" ht="13.15" customHeight="1">
      <c r="A55" s="482">
        <f t="shared" ref="A55" si="44">ROUNDDOWN(H55/8,0)-LEN(B55)+LEN(C55)</f>
        <v>0</v>
      </c>
      <c r="B55" s="545"/>
      <c r="C55" s="539"/>
      <c r="D55" s="535"/>
      <c r="E55" s="536"/>
      <c r="F55" s="537"/>
      <c r="G55" s="537"/>
      <c r="H55" s="538"/>
      <c r="I55" s="488"/>
      <c r="J55" s="41"/>
      <c r="K55" s="42"/>
      <c r="L55" s="43"/>
      <c r="M55" s="44"/>
      <c r="N55" s="44"/>
      <c r="O55" s="45"/>
      <c r="P55" s="46"/>
      <c r="Q55" s="47"/>
      <c r="R55" s="47"/>
      <c r="S55" s="47"/>
      <c r="T55" s="47"/>
      <c r="U55" s="47"/>
      <c r="V55" s="47"/>
      <c r="W55" s="48"/>
      <c r="X55" s="49"/>
      <c r="Y55" s="96"/>
      <c r="Z55" s="97"/>
      <c r="AA55" s="98"/>
      <c r="AB55" s="101"/>
      <c r="AC55" s="101"/>
      <c r="AD55" s="101"/>
      <c r="AE55" s="102"/>
      <c r="AF55" s="103"/>
    </row>
    <row r="56" spans="1:32" s="138" customFormat="1" ht="13.15" customHeight="1">
      <c r="A56" s="482">
        <f t="shared" ref="A56" si="45">ROUNDDOWN(H56/8,0)-LEN(B56)+LEN(C56)</f>
        <v>0</v>
      </c>
      <c r="B56" s="545"/>
      <c r="C56" s="539"/>
      <c r="D56" s="535"/>
      <c r="E56" s="536"/>
      <c r="F56" s="537"/>
      <c r="G56" s="537"/>
      <c r="H56" s="538"/>
      <c r="I56" s="488"/>
      <c r="J56" s="41"/>
      <c r="K56" s="42"/>
      <c r="L56" s="43"/>
      <c r="M56" s="44"/>
      <c r="N56" s="44"/>
      <c r="O56" s="45"/>
      <c r="P56" s="46"/>
      <c r="Q56" s="47"/>
      <c r="R56" s="47"/>
      <c r="S56" s="47"/>
      <c r="T56" s="47"/>
      <c r="U56" s="47"/>
      <c r="V56" s="47"/>
      <c r="W56" s="48"/>
      <c r="X56" s="49"/>
      <c r="Y56" s="96"/>
      <c r="Z56" s="97"/>
      <c r="AA56" s="98"/>
      <c r="AB56" s="101"/>
      <c r="AC56" s="101"/>
      <c r="AD56" s="101"/>
      <c r="AE56" s="102"/>
      <c r="AF56" s="103"/>
    </row>
    <row r="57" spans="1:32" s="138" customFormat="1" ht="13.15" customHeight="1">
      <c r="A57" s="482">
        <f t="shared" ref="A57:A58" si="46">ROUNDDOWN(H57/8,0)-LEN(B57)+LEN(C57)</f>
        <v>0</v>
      </c>
      <c r="B57" s="545"/>
      <c r="C57" s="539"/>
      <c r="D57" s="535"/>
      <c r="E57" s="536"/>
      <c r="F57" s="537"/>
      <c r="G57" s="537"/>
      <c r="H57" s="538"/>
      <c r="I57" s="488"/>
      <c r="J57" s="41"/>
      <c r="K57" s="42"/>
      <c r="L57" s="43"/>
      <c r="M57" s="44"/>
      <c r="N57" s="44"/>
      <c r="O57" s="45"/>
      <c r="P57" s="46"/>
      <c r="Q57" s="47"/>
      <c r="R57" s="47"/>
      <c r="S57" s="47"/>
      <c r="T57" s="47"/>
      <c r="U57" s="47"/>
      <c r="V57" s="47"/>
      <c r="W57" s="48"/>
      <c r="X57" s="49"/>
      <c r="Y57" s="96"/>
      <c r="Z57" s="97"/>
      <c r="AA57" s="98"/>
      <c r="AB57" s="101"/>
      <c r="AC57" s="101"/>
      <c r="AD57" s="101"/>
      <c r="AE57" s="102"/>
      <c r="AF57" s="103"/>
    </row>
    <row r="58" spans="1:32" s="138" customFormat="1" ht="13.15" customHeight="1">
      <c r="A58" s="482">
        <f t="shared" si="46"/>
        <v>0</v>
      </c>
      <c r="B58" s="545"/>
      <c r="C58" s="539"/>
      <c r="D58" s="535"/>
      <c r="E58" s="536"/>
      <c r="F58" s="537"/>
      <c r="G58" s="537"/>
      <c r="H58" s="538"/>
      <c r="I58" s="488"/>
      <c r="J58" s="41"/>
      <c r="K58" s="42"/>
      <c r="L58" s="43"/>
      <c r="M58" s="44"/>
      <c r="N58" s="44"/>
      <c r="O58" s="45"/>
      <c r="P58" s="46"/>
      <c r="Q58" s="47"/>
      <c r="R58" s="47"/>
      <c r="S58" s="47"/>
      <c r="T58" s="47"/>
      <c r="U58" s="47"/>
      <c r="V58" s="47"/>
      <c r="W58" s="48"/>
      <c r="X58" s="49"/>
      <c r="Y58" s="96"/>
      <c r="Z58" s="97"/>
      <c r="AA58" s="98"/>
      <c r="AB58" s="101"/>
      <c r="AC58" s="101"/>
      <c r="AD58" s="101"/>
      <c r="AE58" s="102"/>
      <c r="AF58" s="103"/>
    </row>
    <row r="59" spans="1:32" s="138" customFormat="1" ht="13.15" customHeight="1">
      <c r="A59" s="482">
        <f t="shared" ref="A59" si="47">ROUNDDOWN(H59/8,0)-LEN(B59)+LEN(C59)</f>
        <v>0</v>
      </c>
      <c r="B59" s="545"/>
      <c r="C59" s="539"/>
      <c r="D59" s="535"/>
      <c r="E59" s="536"/>
      <c r="F59" s="537"/>
      <c r="G59" s="537"/>
      <c r="H59" s="538"/>
      <c r="I59" s="488"/>
      <c r="J59" s="41"/>
      <c r="K59" s="42"/>
      <c r="L59" s="43"/>
      <c r="M59" s="44"/>
      <c r="N59" s="44"/>
      <c r="O59" s="45"/>
      <c r="P59" s="46"/>
      <c r="Q59" s="47"/>
      <c r="R59" s="47"/>
      <c r="S59" s="47"/>
      <c r="T59" s="47"/>
      <c r="U59" s="47"/>
      <c r="V59" s="47"/>
      <c r="W59" s="48"/>
      <c r="X59" s="49"/>
      <c r="Y59" s="96"/>
      <c r="Z59" s="97"/>
      <c r="AA59" s="98"/>
      <c r="AB59" s="101"/>
      <c r="AC59" s="101"/>
      <c r="AD59" s="101"/>
      <c r="AE59" s="102"/>
      <c r="AF59" s="103"/>
    </row>
    <row r="60" spans="1:32" s="138" customFormat="1" ht="13.15" customHeight="1">
      <c r="A60" s="482">
        <f t="shared" ref="A60" si="48">ROUNDDOWN(H60/8,0)-LEN(B60)+LEN(C60)</f>
        <v>0</v>
      </c>
      <c r="B60" s="545"/>
      <c r="C60" s="539"/>
      <c r="D60" s="535"/>
      <c r="E60" s="536"/>
      <c r="F60" s="537"/>
      <c r="G60" s="537"/>
      <c r="H60" s="538"/>
      <c r="I60" s="488"/>
      <c r="J60" s="41"/>
      <c r="K60" s="42"/>
      <c r="L60" s="43"/>
      <c r="M60" s="44"/>
      <c r="N60" s="44"/>
      <c r="O60" s="45"/>
      <c r="P60" s="46"/>
      <c r="Q60" s="47"/>
      <c r="R60" s="47"/>
      <c r="S60" s="47"/>
      <c r="T60" s="47"/>
      <c r="U60" s="47"/>
      <c r="V60" s="47"/>
      <c r="W60" s="48"/>
      <c r="X60" s="49"/>
      <c r="Y60" s="96"/>
      <c r="Z60" s="97"/>
      <c r="AA60" s="98"/>
      <c r="AB60" s="101"/>
      <c r="AC60" s="101"/>
      <c r="AD60" s="101"/>
      <c r="AE60" s="102"/>
      <c r="AF60" s="103"/>
    </row>
    <row r="61" spans="1:32" s="138" customFormat="1" ht="13.15" customHeight="1">
      <c r="A61" s="482">
        <f t="shared" ref="A61" si="49">ROUNDDOWN(H61/8,0)-LEN(B61)+LEN(C61)</f>
        <v>0</v>
      </c>
      <c r="B61" s="545"/>
      <c r="C61" s="539"/>
      <c r="D61" s="535"/>
      <c r="E61" s="536"/>
      <c r="F61" s="537"/>
      <c r="G61" s="537"/>
      <c r="H61" s="538"/>
      <c r="I61" s="488"/>
      <c r="J61" s="41"/>
      <c r="K61" s="42"/>
      <c r="L61" s="43"/>
      <c r="M61" s="44"/>
      <c r="N61" s="44"/>
      <c r="O61" s="45"/>
      <c r="P61" s="46"/>
      <c r="Q61" s="47"/>
      <c r="R61" s="47"/>
      <c r="S61" s="47"/>
      <c r="T61" s="47"/>
      <c r="U61" s="47"/>
      <c r="V61" s="47"/>
      <c r="W61" s="48"/>
      <c r="X61" s="49"/>
      <c r="Y61" s="96"/>
      <c r="Z61" s="97"/>
      <c r="AA61" s="98"/>
      <c r="AB61" s="101"/>
      <c r="AC61" s="101"/>
      <c r="AD61" s="101"/>
      <c r="AE61" s="102"/>
      <c r="AF61" s="103"/>
    </row>
    <row r="62" spans="1:32" s="138" customFormat="1" ht="13.15" customHeight="1">
      <c r="A62" s="482">
        <f t="shared" ref="A62" si="50">ROUNDDOWN(H62/8,0)-LEN(B62)+LEN(C62)</f>
        <v>0</v>
      </c>
      <c r="B62" s="545"/>
      <c r="C62" s="539"/>
      <c r="D62" s="535"/>
      <c r="E62" s="536"/>
      <c r="F62" s="537"/>
      <c r="G62" s="537"/>
      <c r="H62" s="538"/>
      <c r="I62" s="488"/>
      <c r="J62" s="41"/>
      <c r="K62" s="42"/>
      <c r="L62" s="43"/>
      <c r="M62" s="44"/>
      <c r="N62" s="44"/>
      <c r="O62" s="45"/>
      <c r="P62" s="46"/>
      <c r="Q62" s="47"/>
      <c r="R62" s="47"/>
      <c r="S62" s="47"/>
      <c r="T62" s="47"/>
      <c r="U62" s="47"/>
      <c r="V62" s="47"/>
      <c r="W62" s="48"/>
      <c r="X62" s="49"/>
      <c r="Y62" s="96"/>
      <c r="Z62" s="97"/>
      <c r="AA62" s="98"/>
      <c r="AB62" s="101"/>
      <c r="AC62" s="101"/>
      <c r="AD62" s="101"/>
      <c r="AE62" s="102"/>
      <c r="AF62" s="103"/>
    </row>
    <row r="63" spans="1:32" s="138" customFormat="1" ht="13.15" customHeight="1">
      <c r="A63" s="482">
        <f t="shared" ref="A63" si="51">ROUNDDOWN(H63/8,0)-LEN(B63)+LEN(C63)</f>
        <v>0</v>
      </c>
      <c r="B63" s="545"/>
      <c r="C63" s="539"/>
      <c r="D63" s="535"/>
      <c r="E63" s="536"/>
      <c r="F63" s="537"/>
      <c r="G63" s="537"/>
      <c r="H63" s="538"/>
      <c r="I63" s="488"/>
      <c r="J63" s="41"/>
      <c r="K63" s="42"/>
      <c r="L63" s="43"/>
      <c r="M63" s="44"/>
      <c r="N63" s="44"/>
      <c r="O63" s="45"/>
      <c r="P63" s="46"/>
      <c r="Q63" s="47"/>
      <c r="R63" s="47"/>
      <c r="S63" s="47"/>
      <c r="T63" s="47"/>
      <c r="U63" s="47"/>
      <c r="V63" s="47"/>
      <c r="W63" s="48"/>
      <c r="X63" s="49"/>
      <c r="Y63" s="96"/>
      <c r="Z63" s="97"/>
      <c r="AA63" s="98"/>
      <c r="AB63" s="101"/>
      <c r="AC63" s="101"/>
      <c r="AD63" s="101"/>
      <c r="AE63" s="102"/>
      <c r="AF63" s="103"/>
    </row>
    <row r="64" spans="1:32" s="138" customFormat="1" ht="13.15" customHeight="1">
      <c r="A64" s="482">
        <f t="shared" ref="A64" si="52">ROUNDDOWN(H64/8,0)-LEN(B64)+LEN(C64)</f>
        <v>0</v>
      </c>
      <c r="B64" s="545"/>
      <c r="C64" s="539"/>
      <c r="D64" s="535"/>
      <c r="E64" s="536"/>
      <c r="F64" s="537"/>
      <c r="G64" s="537"/>
      <c r="H64" s="538"/>
      <c r="I64" s="488"/>
      <c r="J64" s="41"/>
      <c r="K64" s="42"/>
      <c r="L64" s="43"/>
      <c r="M64" s="44"/>
      <c r="N64" s="44"/>
      <c r="O64" s="45"/>
      <c r="P64" s="46"/>
      <c r="Q64" s="47"/>
      <c r="R64" s="47"/>
      <c r="S64" s="47"/>
      <c r="T64" s="47"/>
      <c r="U64" s="47"/>
      <c r="V64" s="47"/>
      <c r="W64" s="48"/>
      <c r="X64" s="49"/>
      <c r="Y64" s="96"/>
      <c r="Z64" s="97"/>
      <c r="AA64" s="98"/>
      <c r="AB64" s="101"/>
      <c r="AC64" s="101"/>
      <c r="AD64" s="101"/>
      <c r="AE64" s="102"/>
      <c r="AF64" s="103"/>
    </row>
    <row r="65" spans="1:32" s="138" customFormat="1" ht="13.15" customHeight="1">
      <c r="A65" s="482">
        <f t="shared" ref="A65" si="53">ROUNDDOWN(H65/8,0)-LEN(B65)+LEN(C65)</f>
        <v>0</v>
      </c>
      <c r="B65" s="545"/>
      <c r="C65" s="539"/>
      <c r="D65" s="535"/>
      <c r="E65" s="536"/>
      <c r="F65" s="537"/>
      <c r="G65" s="537"/>
      <c r="H65" s="538"/>
      <c r="I65" s="488"/>
      <c r="J65" s="41"/>
      <c r="K65" s="42"/>
      <c r="L65" s="43"/>
      <c r="M65" s="44"/>
      <c r="N65" s="44"/>
      <c r="O65" s="45"/>
      <c r="P65" s="46"/>
      <c r="Q65" s="47"/>
      <c r="R65" s="47"/>
      <c r="S65" s="47"/>
      <c r="T65" s="47"/>
      <c r="U65" s="47"/>
      <c r="V65" s="47"/>
      <c r="W65" s="48"/>
      <c r="X65" s="49"/>
      <c r="Y65" s="96"/>
      <c r="Z65" s="97"/>
      <c r="AA65" s="98"/>
      <c r="AB65" s="101"/>
      <c r="AC65" s="101"/>
      <c r="AD65" s="101"/>
      <c r="AE65" s="102"/>
      <c r="AF65" s="103"/>
    </row>
    <row r="66" spans="1:32" s="138" customFormat="1" ht="13.15" customHeight="1">
      <c r="A66" s="482">
        <f t="shared" ref="A66" si="54">ROUNDDOWN(H66/8,0)-LEN(B66)+LEN(C66)</f>
        <v>0</v>
      </c>
      <c r="B66" s="545"/>
      <c r="C66" s="539"/>
      <c r="D66" s="535"/>
      <c r="E66" s="536"/>
      <c r="F66" s="537"/>
      <c r="G66" s="537"/>
      <c r="H66" s="538"/>
      <c r="I66" s="488"/>
      <c r="J66" s="41"/>
      <c r="K66" s="42"/>
      <c r="L66" s="43"/>
      <c r="M66" s="44"/>
      <c r="N66" s="44"/>
      <c r="O66" s="45"/>
      <c r="P66" s="46"/>
      <c r="Q66" s="47"/>
      <c r="R66" s="47"/>
      <c r="S66" s="47"/>
      <c r="T66" s="47"/>
      <c r="U66" s="47"/>
      <c r="V66" s="47"/>
      <c r="W66" s="48"/>
      <c r="X66" s="49"/>
      <c r="Y66" s="96"/>
      <c r="Z66" s="97"/>
      <c r="AA66" s="98"/>
      <c r="AB66" s="101"/>
      <c r="AC66" s="101"/>
      <c r="AD66" s="101"/>
      <c r="AE66" s="102"/>
      <c r="AF66" s="103"/>
    </row>
    <row r="67" spans="1:32" s="138" customFormat="1" ht="13.15" customHeight="1">
      <c r="A67" s="482">
        <f t="shared" ref="A67" si="55">ROUNDDOWN(H67/8,0)-LEN(B67)+LEN(C67)</f>
        <v>0</v>
      </c>
      <c r="B67" s="545"/>
      <c r="C67" s="539"/>
      <c r="D67" s="535"/>
      <c r="E67" s="536"/>
      <c r="F67" s="537"/>
      <c r="G67" s="537"/>
      <c r="H67" s="538"/>
      <c r="I67" s="488"/>
      <c r="J67" s="41"/>
      <c r="K67" s="42"/>
      <c r="L67" s="43"/>
      <c r="M67" s="44"/>
      <c r="N67" s="44"/>
      <c r="O67" s="45"/>
      <c r="P67" s="46"/>
      <c r="Q67" s="47"/>
      <c r="R67" s="47"/>
      <c r="S67" s="47"/>
      <c r="T67" s="47"/>
      <c r="U67" s="47"/>
      <c r="V67" s="47"/>
      <c r="W67" s="48"/>
      <c r="X67" s="49"/>
      <c r="Y67" s="96"/>
      <c r="Z67" s="97"/>
      <c r="AA67" s="98"/>
      <c r="AB67" s="101"/>
      <c r="AC67" s="101"/>
      <c r="AD67" s="101"/>
      <c r="AE67" s="102"/>
      <c r="AF67" s="103"/>
    </row>
    <row r="68" spans="1:32" s="138" customFormat="1" ht="13.15" customHeight="1">
      <c r="A68" s="482">
        <f t="shared" ref="A68" si="56">ROUNDDOWN(H68/8,0)-LEN(B68)+LEN(C68)</f>
        <v>0</v>
      </c>
      <c r="B68" s="545"/>
      <c r="C68" s="539"/>
      <c r="D68" s="535"/>
      <c r="E68" s="536"/>
      <c r="F68" s="537"/>
      <c r="G68" s="537"/>
      <c r="H68" s="538"/>
      <c r="I68" s="488"/>
      <c r="J68" s="41"/>
      <c r="K68" s="42"/>
      <c r="L68" s="43"/>
      <c r="M68" s="44"/>
      <c r="N68" s="44"/>
      <c r="O68" s="45"/>
      <c r="P68" s="46"/>
      <c r="Q68" s="47"/>
      <c r="R68" s="47"/>
      <c r="S68" s="47"/>
      <c r="T68" s="47"/>
      <c r="U68" s="47"/>
      <c r="V68" s="47"/>
      <c r="W68" s="48"/>
      <c r="X68" s="49"/>
      <c r="Y68" s="96"/>
      <c r="Z68" s="97"/>
      <c r="AA68" s="98"/>
      <c r="AB68" s="101"/>
      <c r="AC68" s="101"/>
      <c r="AD68" s="101"/>
      <c r="AE68" s="102"/>
      <c r="AF68" s="103"/>
    </row>
    <row r="69" spans="1:32" s="138" customFormat="1" ht="13.15" customHeight="1">
      <c r="A69" s="482">
        <f t="shared" ref="A69" si="57">ROUNDDOWN(H69/8,0)-LEN(B69)+LEN(C69)</f>
        <v>0</v>
      </c>
      <c r="B69" s="545"/>
      <c r="C69" s="539"/>
      <c r="D69" s="535"/>
      <c r="E69" s="536"/>
      <c r="F69" s="537"/>
      <c r="G69" s="537"/>
      <c r="H69" s="538"/>
      <c r="I69" s="488"/>
      <c r="J69" s="41"/>
      <c r="K69" s="42"/>
      <c r="L69" s="43"/>
      <c r="M69" s="44"/>
      <c r="N69" s="44"/>
      <c r="O69" s="45"/>
      <c r="P69" s="46"/>
      <c r="Q69" s="47"/>
      <c r="R69" s="47"/>
      <c r="S69" s="47"/>
      <c r="T69" s="47"/>
      <c r="U69" s="47"/>
      <c r="V69" s="47"/>
      <c r="W69" s="48"/>
      <c r="X69" s="49"/>
      <c r="Y69" s="96"/>
      <c r="Z69" s="97"/>
      <c r="AA69" s="98"/>
      <c r="AB69" s="101"/>
      <c r="AC69" s="101"/>
      <c r="AD69" s="101"/>
      <c r="AE69" s="102"/>
      <c r="AF69" s="103"/>
    </row>
    <row r="70" spans="1:32" s="138" customFormat="1" ht="13.15" customHeight="1">
      <c r="A70" s="482">
        <f t="shared" ref="A70" si="58">ROUNDDOWN(H70/8,0)-LEN(B70)+LEN(C70)</f>
        <v>0</v>
      </c>
      <c r="B70" s="545"/>
      <c r="C70" s="539"/>
      <c r="D70" s="535"/>
      <c r="E70" s="536"/>
      <c r="F70" s="537"/>
      <c r="G70" s="537"/>
      <c r="H70" s="538"/>
      <c r="I70" s="488"/>
      <c r="J70" s="41"/>
      <c r="K70" s="42"/>
      <c r="L70" s="43"/>
      <c r="M70" s="44"/>
      <c r="N70" s="44"/>
      <c r="O70" s="45"/>
      <c r="P70" s="46"/>
      <c r="Q70" s="47"/>
      <c r="R70" s="47"/>
      <c r="S70" s="47"/>
      <c r="T70" s="47"/>
      <c r="U70" s="47"/>
      <c r="V70" s="47"/>
      <c r="W70" s="48"/>
      <c r="X70" s="49"/>
      <c r="Y70" s="96"/>
      <c r="Z70" s="97"/>
      <c r="AA70" s="98"/>
      <c r="AB70" s="101"/>
      <c r="AC70" s="101"/>
      <c r="AD70" s="101"/>
      <c r="AE70" s="102"/>
      <c r="AF70" s="103"/>
    </row>
    <row r="71" spans="1:32" s="138" customFormat="1" ht="13.15" customHeight="1">
      <c r="A71" s="482">
        <f t="shared" ref="A71" si="59">ROUNDDOWN(H71/8,0)-LEN(B71)+LEN(C71)</f>
        <v>0</v>
      </c>
      <c r="B71" s="545"/>
      <c r="C71" s="539"/>
      <c r="D71" s="535"/>
      <c r="E71" s="536"/>
      <c r="F71" s="537"/>
      <c r="G71" s="537"/>
      <c r="H71" s="538"/>
      <c r="I71" s="488"/>
      <c r="J71" s="41"/>
      <c r="K71" s="42"/>
      <c r="L71" s="43"/>
      <c r="M71" s="44"/>
      <c r="N71" s="44"/>
      <c r="O71" s="45"/>
      <c r="P71" s="46"/>
      <c r="Q71" s="47"/>
      <c r="R71" s="47"/>
      <c r="S71" s="47"/>
      <c r="T71" s="47"/>
      <c r="U71" s="47"/>
      <c r="V71" s="47"/>
      <c r="W71" s="48"/>
      <c r="X71" s="49"/>
      <c r="Y71" s="96"/>
      <c r="Z71" s="97"/>
      <c r="AA71" s="98"/>
      <c r="AB71" s="101"/>
      <c r="AC71" s="101"/>
      <c r="AD71" s="101"/>
      <c r="AE71" s="102"/>
      <c r="AF71" s="103"/>
    </row>
    <row r="72" spans="1:32" s="138" customFormat="1" ht="13.15" customHeight="1">
      <c r="A72" s="482">
        <f t="shared" ref="A72" si="60">ROUNDDOWN(H72/8,0)-LEN(B72)+LEN(C72)</f>
        <v>0</v>
      </c>
      <c r="B72" s="545"/>
      <c r="C72" s="539"/>
      <c r="D72" s="535"/>
      <c r="E72" s="536"/>
      <c r="F72" s="537"/>
      <c r="G72" s="537"/>
      <c r="H72" s="538"/>
      <c r="I72" s="488"/>
      <c r="J72" s="41"/>
      <c r="K72" s="42"/>
      <c r="L72" s="43"/>
      <c r="M72" s="44"/>
      <c r="N72" s="44"/>
      <c r="O72" s="45"/>
      <c r="P72" s="46"/>
      <c r="Q72" s="47"/>
      <c r="R72" s="47"/>
      <c r="S72" s="47"/>
      <c r="T72" s="47"/>
      <c r="U72" s="47"/>
      <c r="V72" s="47"/>
      <c r="W72" s="48"/>
      <c r="X72" s="49"/>
      <c r="Y72" s="96"/>
      <c r="Z72" s="97"/>
      <c r="AA72" s="98"/>
      <c r="AB72" s="101"/>
      <c r="AC72" s="101"/>
      <c r="AD72" s="101"/>
      <c r="AE72" s="102"/>
      <c r="AF72" s="103"/>
    </row>
    <row r="73" spans="1:32" s="138" customFormat="1" ht="13.15" customHeight="1">
      <c r="A73" s="482">
        <f t="shared" ref="A73" si="61">ROUNDDOWN(H73/8,0)-LEN(B73)+LEN(C73)</f>
        <v>0</v>
      </c>
      <c r="B73" s="545"/>
      <c r="C73" s="539"/>
      <c r="D73" s="535"/>
      <c r="E73" s="536"/>
      <c r="F73" s="537"/>
      <c r="G73" s="537"/>
      <c r="H73" s="538"/>
      <c r="I73" s="488"/>
      <c r="J73" s="41"/>
      <c r="K73" s="42"/>
      <c r="L73" s="43"/>
      <c r="M73" s="44"/>
      <c r="N73" s="44"/>
      <c r="O73" s="45"/>
      <c r="P73" s="46"/>
      <c r="Q73" s="47"/>
      <c r="R73" s="47"/>
      <c r="S73" s="47"/>
      <c r="T73" s="47"/>
      <c r="U73" s="47"/>
      <c r="V73" s="47"/>
      <c r="W73" s="48"/>
      <c r="X73" s="49"/>
      <c r="Y73" s="96"/>
      <c r="Z73" s="97"/>
      <c r="AA73" s="98"/>
      <c r="AB73" s="101"/>
      <c r="AC73" s="101"/>
      <c r="AD73" s="101"/>
      <c r="AE73" s="102"/>
      <c r="AF73" s="103"/>
    </row>
    <row r="74" spans="1:32" s="138" customFormat="1" ht="13.15" customHeight="1">
      <c r="A74" s="482">
        <f t="shared" ref="A74" si="62">ROUNDDOWN(H74/8,0)-LEN(B74)+LEN(C74)</f>
        <v>0</v>
      </c>
      <c r="B74" s="545"/>
      <c r="C74" s="539"/>
      <c r="D74" s="535"/>
      <c r="E74" s="536"/>
      <c r="F74" s="537"/>
      <c r="G74" s="537"/>
      <c r="H74" s="538"/>
      <c r="I74" s="488"/>
      <c r="J74" s="41"/>
      <c r="K74" s="42"/>
      <c r="L74" s="43"/>
      <c r="M74" s="44"/>
      <c r="N74" s="44"/>
      <c r="O74" s="45"/>
      <c r="P74" s="46"/>
      <c r="Q74" s="47"/>
      <c r="R74" s="47"/>
      <c r="S74" s="47"/>
      <c r="T74" s="47"/>
      <c r="U74" s="47"/>
      <c r="V74" s="47"/>
      <c r="W74" s="48"/>
      <c r="X74" s="49"/>
      <c r="Y74" s="96"/>
      <c r="Z74" s="97"/>
      <c r="AA74" s="98"/>
      <c r="AB74" s="101"/>
      <c r="AC74" s="101"/>
      <c r="AD74" s="101"/>
      <c r="AE74" s="102"/>
      <c r="AF74" s="103"/>
    </row>
    <row r="75" spans="1:32" s="138" customFormat="1" ht="13.15" customHeight="1">
      <c r="A75" s="482">
        <f t="shared" ref="A75" si="63">ROUNDDOWN(H75/8,0)-LEN(B75)+LEN(C75)</f>
        <v>0</v>
      </c>
      <c r="B75" s="545"/>
      <c r="C75" s="539"/>
      <c r="D75" s="535"/>
      <c r="E75" s="536"/>
      <c r="F75" s="537"/>
      <c r="G75" s="537"/>
      <c r="H75" s="538"/>
      <c r="I75" s="488"/>
      <c r="J75" s="41"/>
      <c r="K75" s="42"/>
      <c r="L75" s="43"/>
      <c r="M75" s="44"/>
      <c r="N75" s="44"/>
      <c r="O75" s="45"/>
      <c r="P75" s="46"/>
      <c r="Q75" s="47"/>
      <c r="R75" s="47"/>
      <c r="S75" s="47"/>
      <c r="T75" s="47"/>
      <c r="U75" s="47"/>
      <c r="V75" s="47"/>
      <c r="W75" s="48"/>
      <c r="X75" s="49"/>
      <c r="Y75" s="96"/>
      <c r="Z75" s="97"/>
      <c r="AA75" s="98"/>
      <c r="AB75" s="101"/>
      <c r="AC75" s="101"/>
      <c r="AD75" s="101"/>
      <c r="AE75" s="102"/>
      <c r="AF75" s="103"/>
    </row>
    <row r="76" spans="1:32" s="138" customFormat="1" ht="13.15" customHeight="1">
      <c r="A76" s="482">
        <f t="shared" ref="A76" si="64">ROUNDDOWN(H76/8,0)-LEN(B76)+LEN(C76)</f>
        <v>0</v>
      </c>
      <c r="B76" s="545"/>
      <c r="C76" s="539"/>
      <c r="D76" s="535"/>
      <c r="E76" s="536"/>
      <c r="F76" s="537"/>
      <c r="G76" s="537"/>
      <c r="H76" s="538"/>
      <c r="I76" s="488"/>
      <c r="J76" s="41"/>
      <c r="K76" s="42"/>
      <c r="L76" s="43"/>
      <c r="M76" s="44"/>
      <c r="N76" s="44"/>
      <c r="O76" s="45"/>
      <c r="P76" s="46"/>
      <c r="Q76" s="47"/>
      <c r="R76" s="47"/>
      <c r="S76" s="47"/>
      <c r="T76" s="47"/>
      <c r="U76" s="47"/>
      <c r="V76" s="47"/>
      <c r="W76" s="48"/>
      <c r="X76" s="49"/>
      <c r="Y76" s="96"/>
      <c r="Z76" s="97"/>
      <c r="AA76" s="98"/>
      <c r="AB76" s="101"/>
      <c r="AC76" s="101"/>
      <c r="AD76" s="101"/>
      <c r="AE76" s="102"/>
      <c r="AF76" s="103"/>
    </row>
    <row r="77" spans="1:32" s="138" customFormat="1" ht="13.15" customHeight="1">
      <c r="A77" s="482">
        <f t="shared" ref="A77" si="65">ROUNDDOWN(H77/8,0)-LEN(B77)+LEN(C77)</f>
        <v>0</v>
      </c>
      <c r="B77" s="545"/>
      <c r="C77" s="539"/>
      <c r="D77" s="535"/>
      <c r="E77" s="536"/>
      <c r="F77" s="537"/>
      <c r="G77" s="537"/>
      <c r="H77" s="538"/>
      <c r="I77" s="488"/>
      <c r="J77" s="41"/>
      <c r="K77" s="42"/>
      <c r="L77" s="43"/>
      <c r="M77" s="44"/>
      <c r="N77" s="44"/>
      <c r="O77" s="45"/>
      <c r="P77" s="46"/>
      <c r="Q77" s="47"/>
      <c r="R77" s="47"/>
      <c r="S77" s="47"/>
      <c r="T77" s="47"/>
      <c r="U77" s="47"/>
      <c r="V77" s="47"/>
      <c r="W77" s="48"/>
      <c r="X77" s="49"/>
      <c r="Y77" s="96"/>
      <c r="Z77" s="97"/>
      <c r="AA77" s="98"/>
      <c r="AB77" s="101"/>
      <c r="AC77" s="101"/>
      <c r="AD77" s="101"/>
      <c r="AE77" s="102"/>
      <c r="AF77" s="103"/>
    </row>
    <row r="78" spans="1:32" s="138" customFormat="1" ht="13.15" customHeight="1">
      <c r="A78" s="482">
        <f t="shared" ref="A78" si="66">ROUNDDOWN(H78/8,0)-LEN(B78)+LEN(C78)</f>
        <v>0</v>
      </c>
      <c r="B78" s="545"/>
      <c r="C78" s="539"/>
      <c r="D78" s="535"/>
      <c r="E78" s="536"/>
      <c r="F78" s="537"/>
      <c r="G78" s="537"/>
      <c r="H78" s="538"/>
      <c r="I78" s="488"/>
      <c r="J78" s="41"/>
      <c r="K78" s="42"/>
      <c r="L78" s="43"/>
      <c r="M78" s="44"/>
      <c r="N78" s="44"/>
      <c r="O78" s="45"/>
      <c r="P78" s="46"/>
      <c r="Q78" s="47"/>
      <c r="R78" s="47"/>
      <c r="S78" s="47"/>
      <c r="T78" s="47"/>
      <c r="U78" s="47"/>
      <c r="V78" s="47"/>
      <c r="W78" s="48"/>
      <c r="X78" s="49"/>
      <c r="Y78" s="96"/>
      <c r="Z78" s="97"/>
      <c r="AA78" s="98"/>
      <c r="AB78" s="101"/>
      <c r="AC78" s="101"/>
      <c r="AD78" s="101"/>
      <c r="AE78" s="102"/>
      <c r="AF78" s="103"/>
    </row>
    <row r="79" spans="1:32" s="138" customFormat="1" ht="13.15" customHeight="1">
      <c r="A79" s="482">
        <f t="shared" ref="A79" si="67">ROUNDDOWN(H79/8,0)-LEN(B79)+LEN(C79)</f>
        <v>0</v>
      </c>
      <c r="B79" s="545"/>
      <c r="C79" s="539"/>
      <c r="D79" s="535"/>
      <c r="E79" s="536"/>
      <c r="F79" s="537"/>
      <c r="G79" s="537"/>
      <c r="H79" s="538"/>
      <c r="I79" s="488"/>
      <c r="J79" s="41"/>
      <c r="K79" s="42"/>
      <c r="L79" s="43"/>
      <c r="M79" s="44"/>
      <c r="N79" s="44"/>
      <c r="O79" s="45"/>
      <c r="P79" s="46"/>
      <c r="Q79" s="47"/>
      <c r="R79" s="47"/>
      <c r="S79" s="47"/>
      <c r="T79" s="47"/>
      <c r="U79" s="47"/>
      <c r="V79" s="47"/>
      <c r="W79" s="48"/>
      <c r="X79" s="49"/>
      <c r="Y79" s="96"/>
      <c r="Z79" s="97"/>
      <c r="AA79" s="98"/>
      <c r="AB79" s="101"/>
      <c r="AC79" s="101"/>
      <c r="AD79" s="101"/>
      <c r="AE79" s="102"/>
      <c r="AF79" s="103"/>
    </row>
    <row r="80" spans="1:32" s="138" customFormat="1" ht="13.15" customHeight="1">
      <c r="A80" s="482">
        <f t="shared" ref="A80" si="68">ROUNDDOWN(H80/8,0)-LEN(B80)+LEN(C80)</f>
        <v>0</v>
      </c>
      <c r="B80" s="545"/>
      <c r="C80" s="539"/>
      <c r="D80" s="535"/>
      <c r="E80" s="536"/>
      <c r="F80" s="537"/>
      <c r="G80" s="537"/>
      <c r="H80" s="538"/>
      <c r="I80" s="488"/>
      <c r="J80" s="41"/>
      <c r="K80" s="42"/>
      <c r="L80" s="43"/>
      <c r="M80" s="44"/>
      <c r="N80" s="44"/>
      <c r="O80" s="45"/>
      <c r="P80" s="46"/>
      <c r="Q80" s="47"/>
      <c r="R80" s="47"/>
      <c r="S80" s="47"/>
      <c r="T80" s="47"/>
      <c r="U80" s="47"/>
      <c r="V80" s="47"/>
      <c r="W80" s="48"/>
      <c r="X80" s="49"/>
      <c r="Y80" s="96"/>
      <c r="Z80" s="97"/>
      <c r="AA80" s="98"/>
      <c r="AB80" s="101"/>
      <c r="AC80" s="101"/>
      <c r="AD80" s="101"/>
      <c r="AE80" s="102"/>
      <c r="AF80" s="103"/>
    </row>
    <row r="81" spans="1:40" s="138" customFormat="1" ht="13.15" customHeight="1">
      <c r="A81" s="482">
        <f t="shared" ref="A81" si="69">ROUNDDOWN(H81/8,0)-LEN(B81)+LEN(C81)</f>
        <v>0</v>
      </c>
      <c r="B81" s="545"/>
      <c r="C81" s="539"/>
      <c r="D81" s="535"/>
      <c r="E81" s="536"/>
      <c r="F81" s="537"/>
      <c r="G81" s="537"/>
      <c r="H81" s="538"/>
      <c r="I81" s="488"/>
      <c r="J81" s="41"/>
      <c r="K81" s="42"/>
      <c r="L81" s="43"/>
      <c r="M81" s="44"/>
      <c r="N81" s="44"/>
      <c r="O81" s="45"/>
      <c r="P81" s="46"/>
      <c r="Q81" s="47"/>
      <c r="R81" s="47"/>
      <c r="S81" s="47"/>
      <c r="T81" s="47"/>
      <c r="U81" s="47"/>
      <c r="V81" s="47"/>
      <c r="W81" s="48"/>
      <c r="X81" s="49"/>
      <c r="Y81" s="96"/>
      <c r="Z81" s="97"/>
      <c r="AA81" s="98"/>
      <c r="AB81" s="101"/>
      <c r="AC81" s="101"/>
      <c r="AD81" s="101"/>
      <c r="AE81" s="102"/>
      <c r="AF81" s="103"/>
    </row>
    <row r="82" spans="1:40" s="138" customFormat="1" ht="13.15" customHeight="1">
      <c r="A82" s="482">
        <f t="shared" ref="A82" si="70">ROUNDDOWN(H82/8,0)-LEN(B82)+LEN(C82)</f>
        <v>0</v>
      </c>
      <c r="B82" s="545"/>
      <c r="C82" s="539"/>
      <c r="D82" s="535"/>
      <c r="E82" s="536"/>
      <c r="F82" s="537"/>
      <c r="G82" s="537"/>
      <c r="H82" s="538"/>
      <c r="I82" s="488"/>
      <c r="J82" s="41"/>
      <c r="K82" s="42"/>
      <c r="L82" s="43"/>
      <c r="M82" s="44"/>
      <c r="N82" s="44"/>
      <c r="O82" s="45"/>
      <c r="P82" s="46"/>
      <c r="Q82" s="47"/>
      <c r="R82" s="47"/>
      <c r="S82" s="47"/>
      <c r="T82" s="47"/>
      <c r="U82" s="47"/>
      <c r="V82" s="47"/>
      <c r="W82" s="48"/>
      <c r="X82" s="49"/>
      <c r="Y82" s="96"/>
      <c r="Z82" s="97"/>
      <c r="AA82" s="98"/>
      <c r="AB82" s="101"/>
      <c r="AC82" s="101"/>
      <c r="AD82" s="101"/>
      <c r="AE82" s="102"/>
      <c r="AF82" s="103"/>
    </row>
    <row r="83" spans="1:40" s="138" customFormat="1" ht="13.15" customHeight="1">
      <c r="A83" s="482">
        <f t="shared" ref="A83" si="71">ROUNDDOWN(H83/8,0)-LEN(B83)+LEN(C83)</f>
        <v>0</v>
      </c>
      <c r="B83" s="545"/>
      <c r="C83" s="539"/>
      <c r="D83" s="535"/>
      <c r="E83" s="536"/>
      <c r="F83" s="537"/>
      <c r="G83" s="537"/>
      <c r="H83" s="538"/>
      <c r="I83" s="488"/>
      <c r="J83" s="41"/>
      <c r="K83" s="42"/>
      <c r="L83" s="43"/>
      <c r="M83" s="44"/>
      <c r="N83" s="44"/>
      <c r="O83" s="45"/>
      <c r="P83" s="46"/>
      <c r="Q83" s="47"/>
      <c r="R83" s="47"/>
      <c r="S83" s="47"/>
      <c r="T83" s="47"/>
      <c r="U83" s="47"/>
      <c r="V83" s="47"/>
      <c r="W83" s="48"/>
      <c r="X83" s="49"/>
      <c r="Y83" s="96"/>
      <c r="Z83" s="97"/>
      <c r="AA83" s="98"/>
      <c r="AB83" s="101"/>
      <c r="AC83" s="101"/>
      <c r="AD83" s="101"/>
      <c r="AE83" s="102"/>
      <c r="AF83" s="103"/>
    </row>
    <row r="84" spans="1:40" s="138" customFormat="1" ht="13.15" customHeight="1">
      <c r="A84" s="482">
        <f t="shared" ref="A84" si="72">ROUNDDOWN(H84/8,0)-LEN(B84)+LEN(C84)</f>
        <v>0</v>
      </c>
      <c r="B84" s="545"/>
      <c r="C84" s="539"/>
      <c r="D84" s="535"/>
      <c r="E84" s="536"/>
      <c r="F84" s="537"/>
      <c r="G84" s="537"/>
      <c r="H84" s="538"/>
      <c r="I84" s="488"/>
      <c r="J84" s="41"/>
      <c r="K84" s="42"/>
      <c r="L84" s="43"/>
      <c r="M84" s="44"/>
      <c r="N84" s="44"/>
      <c r="O84" s="45"/>
      <c r="P84" s="46"/>
      <c r="Q84" s="47"/>
      <c r="R84" s="47"/>
      <c r="S84" s="47"/>
      <c r="T84" s="47"/>
      <c r="U84" s="47"/>
      <c r="V84" s="47"/>
      <c r="W84" s="48"/>
      <c r="X84" s="49"/>
      <c r="Y84" s="96"/>
      <c r="Z84" s="97"/>
      <c r="AA84" s="98"/>
      <c r="AB84" s="101"/>
      <c r="AC84" s="101"/>
      <c r="AD84" s="101"/>
      <c r="AE84" s="102"/>
      <c r="AF84" s="103"/>
    </row>
    <row r="85" spans="1:40" s="138" customFormat="1" ht="13.15" customHeight="1">
      <c r="A85" s="482">
        <f t="shared" ref="A85" si="73">ROUNDDOWN(H85/8,0)-LEN(B85)+LEN(C85)</f>
        <v>0</v>
      </c>
      <c r="B85" s="545"/>
      <c r="C85" s="539"/>
      <c r="D85" s="535"/>
      <c r="E85" s="536"/>
      <c r="F85" s="537"/>
      <c r="G85" s="537"/>
      <c r="H85" s="538"/>
      <c r="I85" s="488"/>
      <c r="J85" s="41"/>
      <c r="K85" s="42"/>
      <c r="L85" s="43"/>
      <c r="M85" s="44"/>
      <c r="N85" s="44"/>
      <c r="O85" s="45"/>
      <c r="P85" s="46"/>
      <c r="Q85" s="47"/>
      <c r="R85" s="47"/>
      <c r="S85" s="47"/>
      <c r="T85" s="47"/>
      <c r="U85" s="47"/>
      <c r="V85" s="47"/>
      <c r="W85" s="48"/>
      <c r="X85" s="49"/>
      <c r="Y85" s="96"/>
      <c r="Z85" s="97"/>
      <c r="AA85" s="98"/>
      <c r="AB85" s="101"/>
      <c r="AC85" s="101"/>
      <c r="AD85" s="101"/>
      <c r="AE85" s="102"/>
      <c r="AF85" s="103"/>
    </row>
    <row r="86" spans="1:40" s="138" customFormat="1" ht="13.15" customHeight="1">
      <c r="A86" s="482">
        <f t="shared" ref="A86" si="74">ROUNDDOWN(H86/8,0)-LEN(B86)+LEN(C86)</f>
        <v>0</v>
      </c>
      <c r="B86" s="545"/>
      <c r="C86" s="539"/>
      <c r="D86" s="535"/>
      <c r="E86" s="536"/>
      <c r="F86" s="537"/>
      <c r="G86" s="537"/>
      <c r="H86" s="538"/>
      <c r="I86" s="488"/>
      <c r="J86" s="41"/>
      <c r="K86" s="42"/>
      <c r="L86" s="43"/>
      <c r="M86" s="44"/>
      <c r="N86" s="44"/>
      <c r="O86" s="45"/>
      <c r="P86" s="46"/>
      <c r="Q86" s="47"/>
      <c r="R86" s="47"/>
      <c r="S86" s="47"/>
      <c r="T86" s="47"/>
      <c r="U86" s="47"/>
      <c r="V86" s="47"/>
      <c r="W86" s="48"/>
      <c r="X86" s="49"/>
      <c r="Y86" s="96"/>
      <c r="Z86" s="97"/>
      <c r="AA86" s="98"/>
      <c r="AB86" s="101"/>
      <c r="AC86" s="101"/>
      <c r="AD86" s="101"/>
      <c r="AE86" s="102"/>
      <c r="AF86" s="103"/>
    </row>
    <row r="87" spans="1:40" s="138" customFormat="1" ht="13.15" customHeight="1">
      <c r="A87" s="482">
        <f t="shared" ref="A87" si="75">ROUNDDOWN(H87/8,0)-LEN(B87)+LEN(C87)</f>
        <v>0</v>
      </c>
      <c r="B87" s="545"/>
      <c r="C87" s="539"/>
      <c r="D87" s="535"/>
      <c r="E87" s="536"/>
      <c r="F87" s="537"/>
      <c r="G87" s="537"/>
      <c r="H87" s="538"/>
      <c r="I87" s="488"/>
      <c r="J87" s="41"/>
      <c r="K87" s="42"/>
      <c r="L87" s="43"/>
      <c r="M87" s="44"/>
      <c r="N87" s="44"/>
      <c r="O87" s="45"/>
      <c r="P87" s="46"/>
      <c r="Q87" s="47"/>
      <c r="R87" s="47"/>
      <c r="S87" s="47"/>
      <c r="T87" s="47"/>
      <c r="U87" s="47"/>
      <c r="V87" s="47"/>
      <c r="W87" s="48"/>
      <c r="X87" s="49"/>
      <c r="Y87" s="96"/>
      <c r="Z87" s="97"/>
      <c r="AA87" s="98"/>
      <c r="AB87" s="101"/>
      <c r="AC87" s="101"/>
      <c r="AD87" s="101"/>
      <c r="AE87" s="102"/>
      <c r="AF87" s="103"/>
    </row>
    <row r="88" spans="1:40" s="138" customFormat="1" ht="13.15" customHeight="1">
      <c r="A88" s="482">
        <f t="shared" ref="A88" si="76">ROUNDDOWN(H88/8,0)-LEN(B88)+LEN(C88)</f>
        <v>0</v>
      </c>
      <c r="B88" s="545"/>
      <c r="C88" s="539"/>
      <c r="D88" s="535"/>
      <c r="E88" s="536"/>
      <c r="F88" s="537"/>
      <c r="G88" s="537"/>
      <c r="H88" s="538"/>
      <c r="I88" s="488"/>
      <c r="J88" s="41"/>
      <c r="K88" s="42"/>
      <c r="L88" s="43"/>
      <c r="M88" s="44"/>
      <c r="N88" s="44"/>
      <c r="O88" s="45"/>
      <c r="P88" s="46"/>
      <c r="Q88" s="47"/>
      <c r="R88" s="47"/>
      <c r="S88" s="47"/>
      <c r="T88" s="47"/>
      <c r="U88" s="47"/>
      <c r="V88" s="47"/>
      <c r="W88" s="48"/>
      <c r="X88" s="49"/>
      <c r="Y88" s="96"/>
      <c r="Z88" s="97"/>
      <c r="AA88" s="98"/>
      <c r="AB88" s="101"/>
      <c r="AC88" s="101"/>
      <c r="AD88" s="101"/>
      <c r="AE88" s="102"/>
      <c r="AF88" s="103"/>
    </row>
    <row r="89" spans="1:40" s="138" customFormat="1" ht="13.15" customHeight="1">
      <c r="A89" s="482">
        <f t="shared" ref="A89" si="77">ROUNDDOWN(H89/8,0)-LEN(B89)+LEN(C89)</f>
        <v>0</v>
      </c>
      <c r="B89" s="545"/>
      <c r="C89" s="539"/>
      <c r="D89" s="535"/>
      <c r="E89" s="536"/>
      <c r="F89" s="537"/>
      <c r="G89" s="537"/>
      <c r="H89" s="538"/>
      <c r="I89" s="488"/>
      <c r="J89" s="41"/>
      <c r="K89" s="42"/>
      <c r="L89" s="43"/>
      <c r="M89" s="44"/>
      <c r="N89" s="44"/>
      <c r="O89" s="45"/>
      <c r="P89" s="46"/>
      <c r="Q89" s="47"/>
      <c r="R89" s="47"/>
      <c r="S89" s="47"/>
      <c r="T89" s="47"/>
      <c r="U89" s="47"/>
      <c r="V89" s="47"/>
      <c r="W89" s="48"/>
      <c r="X89" s="49"/>
      <c r="Y89" s="96"/>
      <c r="Z89" s="97"/>
      <c r="AA89" s="98"/>
      <c r="AB89" s="101"/>
      <c r="AC89" s="101"/>
      <c r="AD89" s="101"/>
      <c r="AE89" s="102"/>
      <c r="AF89" s="103"/>
    </row>
    <row r="90" spans="1:40" s="138" customFormat="1" ht="13.15" customHeight="1">
      <c r="A90" s="482">
        <f t="shared" ref="A90" si="78">ROUNDDOWN(H90/8,0)-LEN(B90)+LEN(C90)</f>
        <v>0</v>
      </c>
      <c r="B90" s="545"/>
      <c r="C90" s="539"/>
      <c r="D90" s="535"/>
      <c r="E90" s="536"/>
      <c r="F90" s="537"/>
      <c r="G90" s="537"/>
      <c r="H90" s="538"/>
      <c r="I90" s="488"/>
      <c r="J90" s="41"/>
      <c r="K90" s="42"/>
      <c r="L90" s="43"/>
      <c r="M90" s="44"/>
      <c r="N90" s="44"/>
      <c r="O90" s="45"/>
      <c r="P90" s="46"/>
      <c r="Q90" s="47"/>
      <c r="R90" s="47"/>
      <c r="S90" s="47"/>
      <c r="T90" s="47"/>
      <c r="U90" s="47"/>
      <c r="V90" s="47"/>
      <c r="W90" s="48"/>
      <c r="X90" s="49"/>
      <c r="Y90" s="96"/>
      <c r="Z90" s="97"/>
      <c r="AA90" s="98"/>
      <c r="AB90" s="101"/>
      <c r="AC90" s="101"/>
      <c r="AD90" s="101"/>
      <c r="AE90" s="102"/>
      <c r="AF90" s="103"/>
    </row>
    <row r="91" spans="1:40" s="138" customFormat="1" ht="13.15" customHeight="1">
      <c r="A91" s="482">
        <f t="shared" ref="A91" si="79">ROUNDDOWN(H91/8,0)-LEN(B91)+LEN(C91)</f>
        <v>0</v>
      </c>
      <c r="B91" s="545"/>
      <c r="C91" s="539"/>
      <c r="D91" s="535"/>
      <c r="E91" s="536"/>
      <c r="F91" s="537"/>
      <c r="G91" s="537"/>
      <c r="H91" s="538"/>
      <c r="I91" s="488"/>
      <c r="J91" s="41"/>
      <c r="K91" s="42"/>
      <c r="L91" s="43"/>
      <c r="M91" s="44"/>
      <c r="N91" s="44"/>
      <c r="O91" s="45"/>
      <c r="P91" s="46"/>
      <c r="Q91" s="47"/>
      <c r="R91" s="47"/>
      <c r="S91" s="47"/>
      <c r="T91" s="47"/>
      <c r="U91" s="47"/>
      <c r="V91" s="47"/>
      <c r="W91" s="48"/>
      <c r="X91" s="49"/>
      <c r="Y91" s="96"/>
      <c r="Z91" s="97"/>
      <c r="AA91" s="98"/>
      <c r="AB91" s="101"/>
      <c r="AC91" s="101"/>
      <c r="AD91" s="101"/>
      <c r="AE91" s="102"/>
      <c r="AF91" s="103"/>
    </row>
    <row r="92" spans="1:40" s="138" customFormat="1" ht="13.15" customHeight="1">
      <c r="A92" s="482">
        <f t="shared" ref="A92" si="80">ROUNDDOWN(H92/8,0)-LEN(B92)+LEN(C92)</f>
        <v>0</v>
      </c>
      <c r="B92" s="545"/>
      <c r="C92" s="539"/>
      <c r="D92" s="535"/>
      <c r="E92" s="536"/>
      <c r="F92" s="537"/>
      <c r="G92" s="537"/>
      <c r="H92" s="538"/>
      <c r="I92" s="488"/>
      <c r="J92" s="41"/>
      <c r="K92" s="42"/>
      <c r="L92" s="43"/>
      <c r="M92" s="44"/>
      <c r="N92" s="44"/>
      <c r="O92" s="45"/>
      <c r="P92" s="46"/>
      <c r="Q92" s="47"/>
      <c r="R92" s="47"/>
      <c r="S92" s="47"/>
      <c r="T92" s="47"/>
      <c r="U92" s="47"/>
      <c r="V92" s="47"/>
      <c r="W92" s="48"/>
      <c r="X92" s="49"/>
      <c r="Y92" s="96"/>
      <c r="Z92" s="97"/>
      <c r="AA92" s="98"/>
      <c r="AB92" s="101"/>
      <c r="AC92" s="101"/>
      <c r="AD92" s="101"/>
      <c r="AE92" s="102"/>
      <c r="AF92" s="103"/>
    </row>
    <row r="93" spans="1:40" s="138" customFormat="1" ht="13.15" customHeight="1">
      <c r="A93" s="482">
        <f t="shared" ref="A93" si="81">ROUNDDOWN(H93/8,0)-LEN(B93)+LEN(C93)</f>
        <v>0</v>
      </c>
      <c r="B93" s="545"/>
      <c r="C93" s="539"/>
      <c r="D93" s="535"/>
      <c r="E93" s="536"/>
      <c r="F93" s="537"/>
      <c r="G93" s="537"/>
      <c r="H93" s="538"/>
      <c r="I93" s="488"/>
      <c r="J93" s="41"/>
      <c r="K93" s="42"/>
      <c r="L93" s="43"/>
      <c r="M93" s="44"/>
      <c r="N93" s="44"/>
      <c r="O93" s="45"/>
      <c r="P93" s="46"/>
      <c r="Q93" s="47"/>
      <c r="R93" s="47"/>
      <c r="S93" s="47"/>
      <c r="T93" s="47"/>
      <c r="U93" s="47"/>
      <c r="V93" s="47"/>
      <c r="W93" s="48"/>
      <c r="X93" s="49"/>
      <c r="Y93" s="96"/>
      <c r="Z93" s="97"/>
      <c r="AA93" s="98"/>
      <c r="AB93" s="101"/>
      <c r="AC93" s="101"/>
      <c r="AD93" s="101"/>
      <c r="AE93" s="102"/>
      <c r="AF93" s="103"/>
    </row>
    <row r="94" spans="1:40" s="138" customFormat="1" ht="13.15" customHeight="1">
      <c r="A94" s="482">
        <f t="shared" ref="A94:A95" si="82">ROUNDDOWN(H94/8,0)-LEN(B94)+LEN(C94)</f>
        <v>0</v>
      </c>
      <c r="B94" s="545"/>
      <c r="C94" s="539"/>
      <c r="D94" s="535"/>
      <c r="E94" s="536"/>
      <c r="F94" s="537"/>
      <c r="G94" s="537"/>
      <c r="H94" s="538"/>
      <c r="I94" s="488"/>
      <c r="J94" s="41"/>
      <c r="K94" s="42"/>
      <c r="L94" s="43"/>
      <c r="M94" s="44"/>
      <c r="N94" s="44"/>
      <c r="O94" s="45"/>
      <c r="P94" s="46"/>
      <c r="Q94" s="47"/>
      <c r="R94" s="47"/>
      <c r="S94" s="47"/>
      <c r="T94" s="47"/>
      <c r="U94" s="47"/>
      <c r="V94" s="47"/>
      <c r="W94" s="48"/>
      <c r="X94" s="49"/>
      <c r="Y94" s="96"/>
      <c r="Z94" s="97"/>
      <c r="AA94" s="98"/>
      <c r="AB94" s="101"/>
      <c r="AC94" s="101"/>
      <c r="AD94" s="101"/>
      <c r="AE94" s="102"/>
      <c r="AF94" s="103"/>
    </row>
    <row r="95" spans="1:40" s="4" customFormat="1" ht="13.15" customHeight="1">
      <c r="A95" s="482">
        <f t="shared" si="82"/>
        <v>0</v>
      </c>
      <c r="B95" s="545"/>
      <c r="C95" s="539"/>
      <c r="D95" s="535"/>
      <c r="E95" s="536"/>
      <c r="F95" s="537"/>
      <c r="G95" s="537"/>
      <c r="H95" s="538"/>
      <c r="I95" s="488"/>
      <c r="J95" s="41"/>
      <c r="K95" s="42"/>
      <c r="L95" s="43"/>
      <c r="M95" s="44"/>
      <c r="N95" s="44"/>
      <c r="O95" s="45"/>
      <c r="P95" s="46"/>
      <c r="Q95" s="47"/>
      <c r="R95" s="47"/>
      <c r="S95" s="47"/>
      <c r="T95" s="47"/>
      <c r="U95" s="47"/>
      <c r="V95" s="47"/>
      <c r="W95" s="48"/>
      <c r="X95" s="49"/>
      <c r="Y95" s="96"/>
      <c r="Z95" s="97"/>
      <c r="AA95" s="98"/>
      <c r="AB95" s="101"/>
      <c r="AC95" s="101"/>
      <c r="AD95" s="101"/>
      <c r="AE95" s="102"/>
      <c r="AF95" s="103"/>
      <c r="AN95" s="138"/>
    </row>
    <row r="96" spans="1:40" s="4" customFormat="1" ht="13.15" customHeight="1">
      <c r="A96" s="482">
        <f t="shared" ref="A96:A105" si="83">ROUNDDOWN(H96/8,0)-LEN(B96)+LEN(C96)</f>
        <v>0</v>
      </c>
      <c r="B96" s="545"/>
      <c r="C96" s="539"/>
      <c r="D96" s="535"/>
      <c r="E96" s="536"/>
      <c r="F96" s="537"/>
      <c r="G96" s="537"/>
      <c r="H96" s="538"/>
      <c r="I96" s="488"/>
      <c r="J96" s="41"/>
      <c r="K96" s="42"/>
      <c r="L96" s="43"/>
      <c r="M96" s="44"/>
      <c r="N96" s="44"/>
      <c r="O96" s="45"/>
      <c r="P96" s="46"/>
      <c r="Q96" s="47"/>
      <c r="R96" s="47"/>
      <c r="S96" s="47"/>
      <c r="T96" s="47"/>
      <c r="U96" s="47"/>
      <c r="V96" s="47"/>
      <c r="W96" s="48"/>
      <c r="X96" s="49"/>
      <c r="Y96" s="96"/>
      <c r="Z96" s="97"/>
      <c r="AA96" s="98"/>
      <c r="AB96" s="101"/>
      <c r="AC96" s="101"/>
      <c r="AD96" s="101"/>
      <c r="AE96" s="102"/>
      <c r="AF96" s="103"/>
    </row>
    <row r="97" spans="1:32" s="4" customFormat="1" ht="13.15" customHeight="1">
      <c r="A97" s="482">
        <f t="shared" si="83"/>
        <v>0</v>
      </c>
      <c r="B97" s="545"/>
      <c r="C97" s="539"/>
      <c r="D97" s="535"/>
      <c r="E97" s="536"/>
      <c r="F97" s="537"/>
      <c r="G97" s="537"/>
      <c r="H97" s="538"/>
      <c r="I97" s="488"/>
      <c r="J97" s="41"/>
      <c r="K97" s="42"/>
      <c r="L97" s="43"/>
      <c r="M97" s="44"/>
      <c r="N97" s="44"/>
      <c r="O97" s="45"/>
      <c r="P97" s="46"/>
      <c r="Q97" s="47"/>
      <c r="R97" s="47"/>
      <c r="S97" s="47"/>
      <c r="T97" s="47"/>
      <c r="U97" s="47"/>
      <c r="V97" s="47"/>
      <c r="W97" s="48"/>
      <c r="X97" s="49"/>
      <c r="Y97" s="96"/>
      <c r="Z97" s="97"/>
      <c r="AA97" s="98"/>
      <c r="AB97" s="101"/>
      <c r="AC97" s="101"/>
      <c r="AD97" s="101"/>
      <c r="AE97" s="102"/>
      <c r="AF97" s="103"/>
    </row>
    <row r="98" spans="1:32" s="4" customFormat="1" ht="13.15" customHeight="1">
      <c r="A98" s="482">
        <f t="shared" si="83"/>
        <v>0</v>
      </c>
      <c r="B98" s="545"/>
      <c r="C98" s="539"/>
      <c r="D98" s="535"/>
      <c r="E98" s="536"/>
      <c r="F98" s="537"/>
      <c r="G98" s="537"/>
      <c r="H98" s="538"/>
      <c r="I98" s="488"/>
      <c r="J98" s="41"/>
      <c r="K98" s="42"/>
      <c r="L98" s="43"/>
      <c r="M98" s="44"/>
      <c r="N98" s="44"/>
      <c r="O98" s="45"/>
      <c r="P98" s="46"/>
      <c r="Q98" s="47"/>
      <c r="R98" s="47"/>
      <c r="S98" s="47"/>
      <c r="T98" s="47"/>
      <c r="U98" s="47"/>
      <c r="V98" s="47"/>
      <c r="W98" s="48"/>
      <c r="X98" s="49"/>
      <c r="Y98" s="96"/>
      <c r="Z98" s="97"/>
      <c r="AA98" s="98"/>
      <c r="AB98" s="101"/>
      <c r="AC98" s="101"/>
      <c r="AD98" s="101"/>
      <c r="AE98" s="102"/>
      <c r="AF98" s="103"/>
    </row>
    <row r="99" spans="1:32" s="4" customFormat="1" ht="13.15" customHeight="1">
      <c r="A99" s="482">
        <f t="shared" si="83"/>
        <v>0</v>
      </c>
      <c r="B99" s="545"/>
      <c r="C99" s="539"/>
      <c r="D99" s="535"/>
      <c r="E99" s="536"/>
      <c r="F99" s="537"/>
      <c r="G99" s="537"/>
      <c r="H99" s="538"/>
      <c r="I99" s="488"/>
      <c r="J99" s="41"/>
      <c r="K99" s="42"/>
      <c r="L99" s="43"/>
      <c r="M99" s="44"/>
      <c r="N99" s="44"/>
      <c r="O99" s="45"/>
      <c r="P99" s="46"/>
      <c r="Q99" s="47"/>
      <c r="R99" s="47"/>
      <c r="S99" s="47"/>
      <c r="T99" s="47"/>
      <c r="U99" s="47"/>
      <c r="V99" s="47"/>
      <c r="W99" s="48"/>
      <c r="X99" s="49"/>
      <c r="Y99" s="96"/>
      <c r="Z99" s="97"/>
      <c r="AA99" s="98"/>
      <c r="AB99" s="101"/>
      <c r="AC99" s="101"/>
      <c r="AD99" s="101"/>
      <c r="AE99" s="102"/>
      <c r="AF99" s="103"/>
    </row>
    <row r="100" spans="1:32" s="4" customFormat="1" ht="12.75" customHeight="1">
      <c r="A100" s="482">
        <f t="shared" si="83"/>
        <v>0</v>
      </c>
      <c r="B100" s="545"/>
      <c r="C100" s="539"/>
      <c r="D100" s="535"/>
      <c r="E100" s="536"/>
      <c r="F100" s="537"/>
      <c r="G100" s="537"/>
      <c r="H100" s="538"/>
      <c r="I100" s="488"/>
      <c r="J100" s="41"/>
      <c r="K100" s="42"/>
      <c r="L100" s="43"/>
      <c r="M100" s="44"/>
      <c r="N100" s="44"/>
      <c r="O100" s="45"/>
      <c r="P100" s="46"/>
      <c r="Q100" s="47"/>
      <c r="R100" s="47"/>
      <c r="S100" s="47"/>
      <c r="T100" s="47"/>
      <c r="U100" s="47"/>
      <c r="V100" s="47"/>
      <c r="W100" s="48"/>
      <c r="X100" s="49"/>
      <c r="Y100" s="96"/>
      <c r="Z100" s="97"/>
      <c r="AA100" s="98"/>
      <c r="AB100" s="101"/>
      <c r="AC100" s="101"/>
      <c r="AD100" s="101"/>
      <c r="AE100" s="102"/>
      <c r="AF100" s="103"/>
    </row>
    <row r="101" spans="1:32" s="4" customFormat="1" ht="13.15" customHeight="1">
      <c r="A101" s="482">
        <f t="shared" si="83"/>
        <v>0</v>
      </c>
      <c r="B101" s="545"/>
      <c r="C101" s="539"/>
      <c r="D101" s="535"/>
      <c r="E101" s="536"/>
      <c r="F101" s="537"/>
      <c r="G101" s="537"/>
      <c r="H101" s="538"/>
      <c r="I101" s="488"/>
      <c r="J101" s="41"/>
      <c r="K101" s="42"/>
      <c r="L101" s="43"/>
      <c r="M101" s="44"/>
      <c r="N101" s="44"/>
      <c r="O101" s="45"/>
      <c r="P101" s="46"/>
      <c r="Q101" s="47"/>
      <c r="R101" s="47"/>
      <c r="S101" s="47"/>
      <c r="T101" s="47"/>
      <c r="U101" s="47"/>
      <c r="V101" s="47"/>
      <c r="W101" s="48"/>
      <c r="X101" s="49"/>
      <c r="Y101" s="96"/>
      <c r="Z101" s="97"/>
      <c r="AA101" s="98"/>
      <c r="AB101" s="101"/>
      <c r="AC101" s="101"/>
      <c r="AD101" s="101"/>
      <c r="AE101" s="102"/>
      <c r="AF101" s="103"/>
    </row>
    <row r="102" spans="1:32" s="4" customFormat="1" ht="13.15" customHeight="1">
      <c r="A102" s="482">
        <f t="shared" si="83"/>
        <v>0</v>
      </c>
      <c r="B102" s="545"/>
      <c r="C102" s="539"/>
      <c r="D102" s="535"/>
      <c r="E102" s="536"/>
      <c r="F102" s="537"/>
      <c r="G102" s="537"/>
      <c r="H102" s="538"/>
      <c r="I102" s="488"/>
      <c r="J102" s="41"/>
      <c r="K102" s="42"/>
      <c r="L102" s="43"/>
      <c r="M102" s="44"/>
      <c r="N102" s="44"/>
      <c r="O102" s="45"/>
      <c r="P102" s="46"/>
      <c r="Q102" s="47"/>
      <c r="R102" s="47"/>
      <c r="S102" s="47"/>
      <c r="T102" s="47"/>
      <c r="U102" s="47"/>
      <c r="V102" s="47"/>
      <c r="W102" s="48"/>
      <c r="X102" s="49"/>
      <c r="Y102" s="96"/>
      <c r="Z102" s="97"/>
      <c r="AA102" s="98"/>
      <c r="AB102" s="101"/>
      <c r="AC102" s="101"/>
      <c r="AD102" s="101"/>
      <c r="AE102" s="102"/>
      <c r="AF102" s="103"/>
    </row>
    <row r="103" spans="1:32" s="4" customFormat="1" ht="13.15" customHeight="1">
      <c r="A103" s="482">
        <f t="shared" si="83"/>
        <v>0</v>
      </c>
      <c r="B103" s="545"/>
      <c r="C103" s="539"/>
      <c r="D103" s="535"/>
      <c r="E103" s="536"/>
      <c r="F103" s="537"/>
      <c r="G103" s="537"/>
      <c r="H103" s="538"/>
      <c r="I103" s="488"/>
      <c r="J103" s="41"/>
      <c r="K103" s="42"/>
      <c r="L103" s="43"/>
      <c r="M103" s="44"/>
      <c r="N103" s="44"/>
      <c r="O103" s="45"/>
      <c r="P103" s="46"/>
      <c r="Q103" s="47"/>
      <c r="R103" s="47"/>
      <c r="S103" s="47"/>
      <c r="T103" s="47"/>
      <c r="U103" s="47"/>
      <c r="V103" s="47"/>
      <c r="W103" s="48"/>
      <c r="X103" s="49"/>
      <c r="Y103" s="96"/>
      <c r="Z103" s="97"/>
      <c r="AA103" s="98"/>
      <c r="AB103" s="101"/>
      <c r="AC103" s="101"/>
      <c r="AD103" s="101"/>
      <c r="AE103" s="102"/>
      <c r="AF103" s="103"/>
    </row>
    <row r="104" spans="1:32" s="4" customFormat="1" ht="13.15" customHeight="1">
      <c r="A104" s="482">
        <f t="shared" si="83"/>
        <v>0</v>
      </c>
      <c r="B104" s="545"/>
      <c r="C104" s="539"/>
      <c r="D104" s="535"/>
      <c r="E104" s="536"/>
      <c r="F104" s="537"/>
      <c r="G104" s="537"/>
      <c r="H104" s="538"/>
      <c r="I104" s="488"/>
      <c r="J104" s="41"/>
      <c r="K104" s="42"/>
      <c r="L104" s="43"/>
      <c r="M104" s="44"/>
      <c r="N104" s="44"/>
      <c r="O104" s="45"/>
      <c r="P104" s="46"/>
      <c r="Q104" s="47"/>
      <c r="R104" s="47"/>
      <c r="S104" s="47"/>
      <c r="T104" s="47"/>
      <c r="U104" s="47"/>
      <c r="V104" s="47"/>
      <c r="W104" s="48"/>
      <c r="X104" s="49"/>
      <c r="Y104" s="96"/>
      <c r="Z104" s="97"/>
      <c r="AA104" s="98"/>
      <c r="AB104" s="101"/>
      <c r="AC104" s="101"/>
      <c r="AD104" s="101"/>
      <c r="AE104" s="102"/>
      <c r="AF104" s="103"/>
    </row>
    <row r="105" spans="1:32" s="4" customFormat="1" ht="13.15" customHeight="1">
      <c r="A105" s="482">
        <f t="shared" si="83"/>
        <v>0</v>
      </c>
      <c r="B105" s="545"/>
      <c r="C105" s="539"/>
      <c r="D105" s="535"/>
      <c r="E105" s="536"/>
      <c r="F105" s="537"/>
      <c r="G105" s="537"/>
      <c r="H105" s="538"/>
      <c r="I105" s="488"/>
      <c r="J105" s="41"/>
      <c r="K105" s="42"/>
      <c r="L105" s="43"/>
      <c r="M105" s="44"/>
      <c r="N105" s="44"/>
      <c r="O105" s="45"/>
      <c r="P105" s="46"/>
      <c r="Q105" s="47"/>
      <c r="R105" s="47"/>
      <c r="S105" s="47"/>
      <c r="T105" s="47"/>
      <c r="U105" s="47"/>
      <c r="V105" s="47"/>
      <c r="W105" s="48"/>
      <c r="X105" s="49"/>
      <c r="Y105" s="96"/>
      <c r="Z105" s="97"/>
      <c r="AA105" s="98"/>
      <c r="AB105" s="101"/>
      <c r="AC105" s="101"/>
      <c r="AD105" s="101"/>
      <c r="AE105" s="102"/>
      <c r="AF105" s="103"/>
    </row>
    <row r="106" spans="1:32" s="4" customFormat="1" ht="13.15" customHeight="1">
      <c r="A106" s="482">
        <f>ROUNDDOWN(H106/8,0)-LEN(B106)+LEN(C106)</f>
        <v>0</v>
      </c>
      <c r="B106" s="545"/>
      <c r="C106" s="539"/>
      <c r="D106" s="535"/>
      <c r="E106" s="536"/>
      <c r="F106" s="537"/>
      <c r="G106" s="537"/>
      <c r="H106" s="538"/>
      <c r="I106" s="488"/>
      <c r="J106" s="41"/>
      <c r="K106" s="42"/>
      <c r="L106" s="43"/>
      <c r="M106" s="44"/>
      <c r="N106" s="44"/>
      <c r="O106" s="45"/>
      <c r="P106" s="46"/>
      <c r="Q106" s="47"/>
      <c r="R106" s="47"/>
      <c r="S106" s="47"/>
      <c r="T106" s="47"/>
      <c r="U106" s="47"/>
      <c r="V106" s="47"/>
      <c r="W106" s="48"/>
      <c r="X106" s="49"/>
      <c r="Y106" s="96"/>
      <c r="Z106" s="97"/>
      <c r="AA106" s="98"/>
      <c r="AB106" s="101"/>
      <c r="AC106" s="101"/>
      <c r="AD106" s="101"/>
      <c r="AE106" s="102"/>
      <c r="AF106" s="103"/>
    </row>
    <row r="107" spans="1:32" s="4" customFormat="1" ht="13.15" customHeight="1">
      <c r="A107" s="482">
        <f t="shared" ref="A107:A132" si="84">ROUNDDOWN(H107/8,0)-LEN(B107)+LEN(C107)</f>
        <v>0</v>
      </c>
      <c r="B107" s="545"/>
      <c r="C107" s="539"/>
      <c r="D107" s="535"/>
      <c r="E107" s="536"/>
      <c r="F107" s="537"/>
      <c r="G107" s="537"/>
      <c r="H107" s="538"/>
      <c r="I107" s="488"/>
      <c r="J107" s="41"/>
      <c r="K107" s="42"/>
      <c r="L107" s="43"/>
      <c r="M107" s="44"/>
      <c r="N107" s="44"/>
      <c r="O107" s="45"/>
      <c r="P107" s="46"/>
      <c r="Q107" s="47"/>
      <c r="R107" s="47"/>
      <c r="S107" s="47"/>
      <c r="T107" s="47"/>
      <c r="U107" s="47"/>
      <c r="V107" s="47"/>
      <c r="W107" s="48"/>
      <c r="X107" s="49"/>
      <c r="Y107" s="96"/>
      <c r="Z107" s="97"/>
      <c r="AA107" s="98"/>
      <c r="AB107" s="101"/>
      <c r="AC107" s="101"/>
      <c r="AD107" s="101"/>
      <c r="AE107" s="102"/>
      <c r="AF107" s="103"/>
    </row>
    <row r="108" spans="1:32" s="4" customFormat="1" ht="13.15" customHeight="1">
      <c r="A108" s="482">
        <f t="shared" si="84"/>
        <v>0</v>
      </c>
      <c r="B108" s="545"/>
      <c r="C108" s="539"/>
      <c r="D108" s="535"/>
      <c r="E108" s="536"/>
      <c r="F108" s="537"/>
      <c r="G108" s="537"/>
      <c r="H108" s="538"/>
      <c r="I108" s="488"/>
      <c r="J108" s="41"/>
      <c r="K108" s="42"/>
      <c r="L108" s="43"/>
      <c r="M108" s="44"/>
      <c r="N108" s="44"/>
      <c r="O108" s="45"/>
      <c r="P108" s="46"/>
      <c r="Q108" s="47"/>
      <c r="R108" s="47"/>
      <c r="S108" s="47"/>
      <c r="T108" s="47"/>
      <c r="U108" s="47"/>
      <c r="V108" s="47"/>
      <c r="W108" s="48"/>
      <c r="X108" s="49"/>
      <c r="Y108" s="96"/>
      <c r="Z108" s="97"/>
      <c r="AA108" s="98"/>
      <c r="AB108" s="101"/>
      <c r="AC108" s="101"/>
      <c r="AD108" s="101"/>
      <c r="AE108" s="102"/>
      <c r="AF108" s="103"/>
    </row>
    <row r="109" spans="1:32" s="4" customFormat="1" ht="13.15" customHeight="1">
      <c r="A109" s="482">
        <f t="shared" si="84"/>
        <v>0</v>
      </c>
      <c r="B109" s="545"/>
      <c r="C109" s="539"/>
      <c r="D109" s="535"/>
      <c r="E109" s="536"/>
      <c r="F109" s="537"/>
      <c r="G109" s="537"/>
      <c r="H109" s="538"/>
      <c r="I109" s="488"/>
      <c r="J109" s="41"/>
      <c r="K109" s="42"/>
      <c r="L109" s="43"/>
      <c r="M109" s="44"/>
      <c r="N109" s="44"/>
      <c r="O109" s="45"/>
      <c r="P109" s="46"/>
      <c r="Q109" s="47"/>
      <c r="R109" s="47"/>
      <c r="S109" s="47"/>
      <c r="T109" s="47"/>
      <c r="U109" s="47"/>
      <c r="V109" s="47"/>
      <c r="W109" s="48"/>
      <c r="X109" s="49"/>
      <c r="Y109" s="96"/>
      <c r="Z109" s="97"/>
      <c r="AA109" s="98"/>
      <c r="AB109" s="101"/>
      <c r="AC109" s="101"/>
      <c r="AD109" s="101"/>
      <c r="AE109" s="102"/>
      <c r="AF109" s="103"/>
    </row>
    <row r="110" spans="1:32" s="4" customFormat="1" ht="13.15" customHeight="1">
      <c r="A110" s="482">
        <f t="shared" si="84"/>
        <v>0</v>
      </c>
      <c r="B110" s="545"/>
      <c r="C110" s="539"/>
      <c r="D110" s="535"/>
      <c r="E110" s="536"/>
      <c r="F110" s="537"/>
      <c r="G110" s="537"/>
      <c r="H110" s="538"/>
      <c r="I110" s="488"/>
      <c r="J110" s="41"/>
      <c r="K110" s="42"/>
      <c r="L110" s="43"/>
      <c r="M110" s="44"/>
      <c r="N110" s="44"/>
      <c r="O110" s="45"/>
      <c r="P110" s="46"/>
      <c r="Q110" s="47"/>
      <c r="R110" s="47"/>
      <c r="S110" s="47"/>
      <c r="T110" s="47"/>
      <c r="U110" s="47"/>
      <c r="V110" s="47"/>
      <c r="W110" s="48"/>
      <c r="X110" s="49"/>
      <c r="Y110" s="96"/>
      <c r="Z110" s="97"/>
      <c r="AA110" s="98"/>
      <c r="AB110" s="101"/>
      <c r="AC110" s="101"/>
      <c r="AD110" s="101"/>
      <c r="AE110" s="102"/>
      <c r="AF110" s="103"/>
    </row>
    <row r="111" spans="1:32" s="4" customFormat="1" ht="13.15" customHeight="1">
      <c r="A111" s="482">
        <f t="shared" si="84"/>
        <v>0</v>
      </c>
      <c r="B111" s="545"/>
      <c r="C111" s="539"/>
      <c r="D111" s="535"/>
      <c r="E111" s="536"/>
      <c r="F111" s="537"/>
      <c r="G111" s="537"/>
      <c r="H111" s="538"/>
      <c r="I111" s="488"/>
      <c r="J111" s="41"/>
      <c r="K111" s="42"/>
      <c r="L111" s="43"/>
      <c r="M111" s="44"/>
      <c r="N111" s="44"/>
      <c r="O111" s="45"/>
      <c r="P111" s="46"/>
      <c r="Q111" s="47"/>
      <c r="R111" s="47"/>
      <c r="S111" s="47"/>
      <c r="T111" s="47"/>
      <c r="U111" s="47"/>
      <c r="V111" s="47"/>
      <c r="W111" s="48"/>
      <c r="X111" s="49"/>
      <c r="Y111" s="96"/>
      <c r="Z111" s="97"/>
      <c r="AA111" s="98"/>
      <c r="AB111" s="101"/>
      <c r="AC111" s="101"/>
      <c r="AD111" s="101"/>
      <c r="AE111" s="102"/>
      <c r="AF111" s="103"/>
    </row>
    <row r="112" spans="1:32" s="4" customFormat="1" ht="13.15" customHeight="1">
      <c r="A112" s="482">
        <f t="shared" si="84"/>
        <v>0</v>
      </c>
      <c r="B112" s="545"/>
      <c r="C112" s="539"/>
      <c r="D112" s="535"/>
      <c r="E112" s="536"/>
      <c r="F112" s="537"/>
      <c r="G112" s="537"/>
      <c r="H112" s="538"/>
      <c r="I112" s="488"/>
      <c r="J112" s="41"/>
      <c r="K112" s="42"/>
      <c r="L112" s="43"/>
      <c r="M112" s="44"/>
      <c r="N112" s="44"/>
      <c r="O112" s="45"/>
      <c r="P112" s="46"/>
      <c r="Q112" s="47"/>
      <c r="R112" s="47"/>
      <c r="S112" s="47"/>
      <c r="T112" s="47"/>
      <c r="U112" s="47"/>
      <c r="V112" s="47"/>
      <c r="W112" s="48"/>
      <c r="X112" s="49"/>
      <c r="Y112" s="96"/>
      <c r="Z112" s="97"/>
      <c r="AA112" s="98"/>
      <c r="AB112" s="101"/>
      <c r="AC112" s="101"/>
      <c r="AD112" s="101"/>
      <c r="AE112" s="102"/>
      <c r="AF112" s="103"/>
    </row>
    <row r="113" spans="1:32" s="4" customFormat="1" ht="13.15" customHeight="1">
      <c r="A113" s="482">
        <f t="shared" si="84"/>
        <v>0</v>
      </c>
      <c r="B113" s="545"/>
      <c r="C113" s="539"/>
      <c r="D113" s="535"/>
      <c r="E113" s="536"/>
      <c r="F113" s="537"/>
      <c r="G113" s="537"/>
      <c r="H113" s="538"/>
      <c r="I113" s="488"/>
      <c r="J113" s="41"/>
      <c r="K113" s="42"/>
      <c r="L113" s="43"/>
      <c r="M113" s="44"/>
      <c r="N113" s="44"/>
      <c r="O113" s="45"/>
      <c r="P113" s="46"/>
      <c r="Q113" s="47"/>
      <c r="R113" s="47"/>
      <c r="S113" s="47"/>
      <c r="T113" s="47"/>
      <c r="U113" s="47"/>
      <c r="V113" s="47"/>
      <c r="W113" s="48"/>
      <c r="X113" s="49"/>
      <c r="Y113" s="96"/>
      <c r="Z113" s="97"/>
      <c r="AA113" s="98"/>
      <c r="AB113" s="101"/>
      <c r="AC113" s="101"/>
      <c r="AD113" s="101"/>
      <c r="AE113" s="102"/>
      <c r="AF113" s="103"/>
    </row>
    <row r="114" spans="1:32" s="4" customFormat="1" ht="13.15" customHeight="1">
      <c r="A114" s="482">
        <f t="shared" si="84"/>
        <v>0</v>
      </c>
      <c r="B114" s="545"/>
      <c r="C114" s="539"/>
      <c r="D114" s="535"/>
      <c r="E114" s="536"/>
      <c r="F114" s="537"/>
      <c r="G114" s="537"/>
      <c r="H114" s="538"/>
      <c r="I114" s="488"/>
      <c r="J114" s="41"/>
      <c r="K114" s="42"/>
      <c r="L114" s="43"/>
      <c r="M114" s="44"/>
      <c r="N114" s="44"/>
      <c r="O114" s="45"/>
      <c r="P114" s="46"/>
      <c r="Q114" s="47"/>
      <c r="R114" s="47"/>
      <c r="S114" s="47"/>
      <c r="T114" s="47"/>
      <c r="U114" s="47"/>
      <c r="V114" s="47"/>
      <c r="W114" s="48"/>
      <c r="X114" s="49"/>
      <c r="Y114" s="96"/>
      <c r="Z114" s="97"/>
      <c r="AA114" s="98"/>
      <c r="AB114" s="101"/>
      <c r="AC114" s="101"/>
      <c r="AD114" s="101"/>
      <c r="AE114" s="102"/>
      <c r="AF114" s="103"/>
    </row>
    <row r="115" spans="1:32" s="4" customFormat="1" ht="13.15" customHeight="1">
      <c r="A115" s="482">
        <f t="shared" si="84"/>
        <v>0</v>
      </c>
      <c r="B115" s="545"/>
      <c r="C115" s="539"/>
      <c r="D115" s="535"/>
      <c r="E115" s="536"/>
      <c r="F115" s="537"/>
      <c r="G115" s="537"/>
      <c r="H115" s="538"/>
      <c r="I115" s="488"/>
      <c r="J115" s="41"/>
      <c r="K115" s="42"/>
      <c r="L115" s="43"/>
      <c r="M115" s="44"/>
      <c r="N115" s="44"/>
      <c r="O115" s="45"/>
      <c r="P115" s="46"/>
      <c r="Q115" s="47"/>
      <c r="R115" s="47"/>
      <c r="S115" s="47"/>
      <c r="T115" s="47"/>
      <c r="U115" s="47"/>
      <c r="V115" s="47"/>
      <c r="W115" s="48"/>
      <c r="X115" s="49"/>
      <c r="Y115" s="96"/>
      <c r="Z115" s="97"/>
      <c r="AA115" s="98"/>
      <c r="AB115" s="101"/>
      <c r="AC115" s="101"/>
      <c r="AD115" s="101"/>
      <c r="AE115" s="102"/>
      <c r="AF115" s="103"/>
    </row>
    <row r="116" spans="1:32" s="4" customFormat="1" ht="13.15" customHeight="1">
      <c r="A116" s="482">
        <f t="shared" si="84"/>
        <v>0</v>
      </c>
      <c r="B116" s="545"/>
      <c r="C116" s="539"/>
      <c r="D116" s="535"/>
      <c r="E116" s="536"/>
      <c r="F116" s="537"/>
      <c r="G116" s="537"/>
      <c r="H116" s="538"/>
      <c r="I116" s="488"/>
      <c r="J116" s="41"/>
      <c r="K116" s="42"/>
      <c r="L116" s="43"/>
      <c r="M116" s="44"/>
      <c r="N116" s="44"/>
      <c r="O116" s="45"/>
      <c r="P116" s="46"/>
      <c r="Q116" s="47"/>
      <c r="R116" s="47"/>
      <c r="S116" s="47"/>
      <c r="T116" s="47"/>
      <c r="U116" s="47"/>
      <c r="V116" s="47"/>
      <c r="W116" s="48"/>
      <c r="X116" s="49"/>
      <c r="Y116" s="96"/>
      <c r="Z116" s="97"/>
      <c r="AA116" s="98"/>
      <c r="AB116" s="101"/>
      <c r="AC116" s="101"/>
      <c r="AD116" s="101"/>
      <c r="AE116" s="102"/>
      <c r="AF116" s="103"/>
    </row>
    <row r="117" spans="1:32" s="4" customFormat="1" ht="13.15" customHeight="1">
      <c r="A117" s="482">
        <f t="shared" si="84"/>
        <v>0</v>
      </c>
      <c r="B117" s="545"/>
      <c r="C117" s="539"/>
      <c r="D117" s="535"/>
      <c r="E117" s="536"/>
      <c r="F117" s="537"/>
      <c r="G117" s="537"/>
      <c r="H117" s="538"/>
      <c r="I117" s="488"/>
      <c r="J117" s="41"/>
      <c r="K117" s="42"/>
      <c r="L117" s="43"/>
      <c r="M117" s="44"/>
      <c r="N117" s="44"/>
      <c r="O117" s="45"/>
      <c r="P117" s="46"/>
      <c r="Q117" s="47"/>
      <c r="R117" s="47"/>
      <c r="S117" s="47"/>
      <c r="T117" s="47"/>
      <c r="U117" s="47"/>
      <c r="V117" s="47"/>
      <c r="W117" s="48"/>
      <c r="X117" s="49"/>
      <c r="Y117" s="96"/>
      <c r="Z117" s="97"/>
      <c r="AA117" s="98"/>
      <c r="AB117" s="101"/>
      <c r="AC117" s="101"/>
      <c r="AD117" s="101"/>
      <c r="AE117" s="102"/>
      <c r="AF117" s="103"/>
    </row>
    <row r="118" spans="1:32" s="4" customFormat="1" ht="13.15" customHeight="1">
      <c r="A118" s="482">
        <f t="shared" si="84"/>
        <v>0</v>
      </c>
      <c r="B118" s="545"/>
      <c r="C118" s="539"/>
      <c r="D118" s="535"/>
      <c r="E118" s="536"/>
      <c r="F118" s="537"/>
      <c r="G118" s="537"/>
      <c r="H118" s="538"/>
      <c r="I118" s="488"/>
      <c r="J118" s="41"/>
      <c r="K118" s="42"/>
      <c r="L118" s="43"/>
      <c r="M118" s="44"/>
      <c r="N118" s="44"/>
      <c r="O118" s="45"/>
      <c r="P118" s="46"/>
      <c r="Q118" s="47"/>
      <c r="R118" s="47"/>
      <c r="S118" s="47"/>
      <c r="T118" s="47"/>
      <c r="U118" s="47"/>
      <c r="V118" s="47"/>
      <c r="W118" s="48"/>
      <c r="X118" s="49"/>
      <c r="Y118" s="96"/>
      <c r="Z118" s="97"/>
      <c r="AA118" s="98"/>
      <c r="AB118" s="101"/>
      <c r="AC118" s="101"/>
      <c r="AD118" s="101"/>
      <c r="AE118" s="102"/>
      <c r="AF118" s="103"/>
    </row>
    <row r="119" spans="1:32" s="4" customFormat="1" ht="13.15" customHeight="1">
      <c r="A119" s="482">
        <f t="shared" si="84"/>
        <v>0</v>
      </c>
      <c r="B119" s="545"/>
      <c r="C119" s="539"/>
      <c r="D119" s="535"/>
      <c r="E119" s="536"/>
      <c r="F119" s="537"/>
      <c r="G119" s="537"/>
      <c r="H119" s="538"/>
      <c r="I119" s="488"/>
      <c r="J119" s="41"/>
      <c r="K119" s="42"/>
      <c r="L119" s="43"/>
      <c r="M119" s="44"/>
      <c r="N119" s="44"/>
      <c r="O119" s="45"/>
      <c r="P119" s="46"/>
      <c r="Q119" s="47"/>
      <c r="R119" s="47"/>
      <c r="S119" s="47"/>
      <c r="T119" s="47"/>
      <c r="U119" s="47"/>
      <c r="V119" s="47"/>
      <c r="W119" s="48"/>
      <c r="X119" s="49"/>
      <c r="Y119" s="96"/>
      <c r="Z119" s="97"/>
      <c r="AA119" s="98"/>
      <c r="AB119" s="101"/>
      <c r="AC119" s="101"/>
      <c r="AD119" s="101"/>
      <c r="AE119" s="102"/>
      <c r="AF119" s="103"/>
    </row>
    <row r="120" spans="1:32" s="4" customFormat="1" ht="13.15" customHeight="1">
      <c r="A120" s="482">
        <f t="shared" si="84"/>
        <v>0</v>
      </c>
      <c r="B120" s="545"/>
      <c r="C120" s="539"/>
      <c r="D120" s="535"/>
      <c r="E120" s="536"/>
      <c r="F120" s="537"/>
      <c r="G120" s="537"/>
      <c r="H120" s="538"/>
      <c r="I120" s="488"/>
      <c r="J120" s="41"/>
      <c r="K120" s="42"/>
      <c r="L120" s="43"/>
      <c r="M120" s="44"/>
      <c r="N120" s="44"/>
      <c r="O120" s="45"/>
      <c r="P120" s="46"/>
      <c r="Q120" s="47"/>
      <c r="R120" s="47"/>
      <c r="S120" s="47"/>
      <c r="T120" s="47"/>
      <c r="U120" s="47"/>
      <c r="V120" s="47"/>
      <c r="W120" s="48"/>
      <c r="X120" s="49"/>
      <c r="Y120" s="96"/>
      <c r="Z120" s="97"/>
      <c r="AA120" s="98"/>
      <c r="AB120" s="101"/>
      <c r="AC120" s="101"/>
      <c r="AD120" s="101"/>
      <c r="AE120" s="102"/>
      <c r="AF120" s="103"/>
    </row>
    <row r="121" spans="1:32" s="4" customFormat="1" ht="13.15" customHeight="1">
      <c r="A121" s="482">
        <f t="shared" si="84"/>
        <v>0</v>
      </c>
      <c r="B121" s="545"/>
      <c r="C121" s="539"/>
      <c r="D121" s="535"/>
      <c r="E121" s="536"/>
      <c r="F121" s="537"/>
      <c r="G121" s="537"/>
      <c r="H121" s="538"/>
      <c r="I121" s="488"/>
      <c r="J121" s="41"/>
      <c r="K121" s="42"/>
      <c r="L121" s="43"/>
      <c r="M121" s="44"/>
      <c r="N121" s="44"/>
      <c r="O121" s="45"/>
      <c r="P121" s="46"/>
      <c r="Q121" s="47"/>
      <c r="R121" s="47"/>
      <c r="S121" s="47"/>
      <c r="T121" s="47"/>
      <c r="U121" s="47"/>
      <c r="V121" s="47"/>
      <c r="W121" s="48"/>
      <c r="X121" s="49"/>
      <c r="Y121" s="96"/>
      <c r="Z121" s="97"/>
      <c r="AA121" s="98"/>
      <c r="AB121" s="101"/>
      <c r="AC121" s="101"/>
      <c r="AD121" s="101"/>
      <c r="AE121" s="102"/>
      <c r="AF121" s="103"/>
    </row>
    <row r="122" spans="1:32" s="4" customFormat="1" ht="13.15" customHeight="1">
      <c r="A122" s="482">
        <f t="shared" si="84"/>
        <v>0</v>
      </c>
      <c r="B122" s="545"/>
      <c r="C122" s="539"/>
      <c r="D122" s="535"/>
      <c r="E122" s="536"/>
      <c r="F122" s="537"/>
      <c r="G122" s="537"/>
      <c r="H122" s="538"/>
      <c r="I122" s="488"/>
      <c r="J122" s="41"/>
      <c r="K122" s="42"/>
      <c r="L122" s="43"/>
      <c r="M122" s="44"/>
      <c r="N122" s="44"/>
      <c r="O122" s="45"/>
      <c r="P122" s="46"/>
      <c r="Q122" s="47"/>
      <c r="R122" s="47"/>
      <c r="S122" s="47"/>
      <c r="T122" s="47"/>
      <c r="U122" s="47"/>
      <c r="V122" s="47"/>
      <c r="W122" s="48"/>
      <c r="X122" s="49"/>
      <c r="Y122" s="96"/>
      <c r="Z122" s="97"/>
      <c r="AA122" s="98"/>
      <c r="AB122" s="101"/>
      <c r="AC122" s="101"/>
      <c r="AD122" s="101"/>
      <c r="AE122" s="102"/>
      <c r="AF122" s="103"/>
    </row>
    <row r="123" spans="1:32" s="4" customFormat="1" ht="13.15" customHeight="1">
      <c r="A123" s="482">
        <f t="shared" si="84"/>
        <v>0</v>
      </c>
      <c r="B123" s="546"/>
      <c r="C123" s="547"/>
      <c r="D123" s="537"/>
      <c r="E123" s="536"/>
      <c r="F123" s="537"/>
      <c r="G123" s="537"/>
      <c r="H123" s="538"/>
      <c r="I123" s="488"/>
      <c r="J123" s="41"/>
      <c r="K123" s="42"/>
      <c r="L123" s="43"/>
      <c r="M123" s="44"/>
      <c r="N123" s="44"/>
      <c r="O123" s="45"/>
      <c r="P123" s="46"/>
      <c r="Q123" s="47"/>
      <c r="R123" s="47"/>
      <c r="S123" s="47"/>
      <c r="T123" s="47"/>
      <c r="U123" s="47"/>
      <c r="V123" s="47"/>
      <c r="W123" s="48"/>
      <c r="X123" s="49"/>
      <c r="Y123" s="96"/>
      <c r="Z123" s="97"/>
      <c r="AA123" s="98"/>
      <c r="AB123" s="101"/>
      <c r="AC123" s="101"/>
      <c r="AD123" s="101"/>
      <c r="AE123" s="102"/>
      <c r="AF123" s="103"/>
    </row>
    <row r="124" spans="1:32" s="4" customFormat="1" ht="13.15" customHeight="1">
      <c r="A124" s="482">
        <f t="shared" si="84"/>
        <v>0</v>
      </c>
      <c r="B124" s="548"/>
      <c r="C124" s="549"/>
      <c r="D124" s="550"/>
      <c r="E124" s="551"/>
      <c r="F124" s="550"/>
      <c r="G124" s="550"/>
      <c r="H124" s="538"/>
      <c r="I124" s="488"/>
      <c r="J124" s="41"/>
      <c r="K124" s="42"/>
      <c r="L124" s="43"/>
      <c r="M124" s="44"/>
      <c r="N124" s="44"/>
      <c r="O124" s="45"/>
      <c r="P124" s="46"/>
      <c r="Q124" s="47"/>
      <c r="R124" s="47"/>
      <c r="S124" s="47"/>
      <c r="T124" s="47"/>
      <c r="U124" s="47"/>
      <c r="V124" s="47"/>
      <c r="W124" s="48"/>
      <c r="X124" s="49"/>
      <c r="Y124" s="96"/>
      <c r="Z124" s="97"/>
      <c r="AA124" s="98"/>
      <c r="AB124" s="101"/>
      <c r="AC124" s="101"/>
      <c r="AD124" s="101"/>
      <c r="AE124" s="102"/>
      <c r="AF124" s="103"/>
    </row>
    <row r="125" spans="1:32" s="4" customFormat="1" ht="13.15" customHeight="1">
      <c r="A125" s="482">
        <f t="shared" si="84"/>
        <v>0</v>
      </c>
      <c r="B125" s="552"/>
      <c r="C125" s="553"/>
      <c r="D125" s="554"/>
      <c r="E125" s="551"/>
      <c r="F125" s="550"/>
      <c r="G125" s="550"/>
      <c r="H125" s="538"/>
      <c r="I125" s="488"/>
      <c r="J125" s="41"/>
      <c r="K125" s="42"/>
      <c r="L125" s="43"/>
      <c r="M125" s="44"/>
      <c r="N125" s="44"/>
      <c r="O125" s="45"/>
      <c r="P125" s="46"/>
      <c r="Q125" s="47"/>
      <c r="R125" s="47"/>
      <c r="S125" s="47"/>
      <c r="T125" s="47"/>
      <c r="U125" s="47"/>
      <c r="V125" s="47"/>
      <c r="W125" s="48"/>
      <c r="X125" s="49"/>
      <c r="Y125" s="96"/>
      <c r="Z125" s="97"/>
      <c r="AA125" s="98"/>
      <c r="AB125" s="101"/>
      <c r="AC125" s="101"/>
      <c r="AD125" s="101"/>
      <c r="AE125" s="102"/>
      <c r="AF125" s="103"/>
    </row>
    <row r="126" spans="1:32" s="4" customFormat="1" ht="13.15" customHeight="1">
      <c r="A126" s="482">
        <f t="shared" si="84"/>
        <v>0</v>
      </c>
      <c r="B126" s="552"/>
      <c r="C126" s="553"/>
      <c r="D126" s="554"/>
      <c r="E126" s="551"/>
      <c r="F126" s="550"/>
      <c r="G126" s="550"/>
      <c r="H126" s="538"/>
      <c r="I126" s="488" t="str">
        <f>IF(B126="","",BSV&amp;"P"&amp;(A126))</f>
        <v/>
      </c>
      <c r="J126" s="41"/>
      <c r="K126" s="42"/>
      <c r="L126" s="43"/>
      <c r="M126" s="44"/>
      <c r="N126" s="44"/>
      <c r="O126" s="45"/>
      <c r="P126" s="46"/>
      <c r="Q126" s="47"/>
      <c r="R126" s="47"/>
      <c r="S126" s="47"/>
      <c r="T126" s="47"/>
      <c r="U126" s="47"/>
      <c r="V126" s="47"/>
      <c r="W126" s="48"/>
      <c r="X126" s="49"/>
      <c r="Y126" s="96"/>
      <c r="Z126" s="97"/>
      <c r="AA126" s="98"/>
      <c r="AB126" s="101"/>
      <c r="AC126" s="101"/>
      <c r="AD126" s="101"/>
      <c r="AE126" s="102"/>
      <c r="AF126" s="103"/>
    </row>
    <row r="127" spans="1:32" s="4" customFormat="1" ht="13.15" customHeight="1">
      <c r="A127" s="482">
        <f t="shared" si="84"/>
        <v>0</v>
      </c>
      <c r="B127" s="535"/>
      <c r="C127" s="535"/>
      <c r="D127" s="535"/>
      <c r="E127" s="536"/>
      <c r="F127" s="537"/>
      <c r="G127" s="550"/>
      <c r="H127" s="538"/>
      <c r="I127" s="488"/>
      <c r="J127" s="41"/>
      <c r="K127" s="42"/>
      <c r="L127" s="43"/>
      <c r="M127" s="44"/>
      <c r="N127" s="44"/>
      <c r="O127" s="45"/>
      <c r="P127" s="46"/>
      <c r="Q127" s="47"/>
      <c r="R127" s="47"/>
      <c r="S127" s="47"/>
      <c r="T127" s="47"/>
      <c r="U127" s="47"/>
      <c r="V127" s="47"/>
      <c r="W127" s="48"/>
      <c r="X127" s="49"/>
      <c r="Y127" s="96"/>
      <c r="Z127" s="97"/>
      <c r="AA127" s="98"/>
      <c r="AB127" s="101"/>
      <c r="AC127" s="101"/>
      <c r="AD127" s="101"/>
      <c r="AE127" s="102"/>
      <c r="AF127" s="103"/>
    </row>
    <row r="128" spans="1:32" s="4" customFormat="1" ht="13.15" customHeight="1">
      <c r="A128" s="482">
        <f t="shared" si="84"/>
        <v>0</v>
      </c>
      <c r="B128" s="552"/>
      <c r="C128" s="553"/>
      <c r="D128" s="554"/>
      <c r="E128" s="551"/>
      <c r="F128" s="550"/>
      <c r="G128" s="550"/>
      <c r="H128" s="538"/>
      <c r="I128" s="488" t="str">
        <f>IF(B128="","",BSV&amp;"P"&amp;(A128))</f>
        <v/>
      </c>
      <c r="J128" s="41"/>
      <c r="K128" s="42"/>
      <c r="L128" s="43"/>
      <c r="M128" s="44"/>
      <c r="N128" s="44"/>
      <c r="O128" s="45"/>
      <c r="P128" s="46"/>
      <c r="Q128" s="47"/>
      <c r="R128" s="47"/>
      <c r="S128" s="47"/>
      <c r="T128" s="47"/>
      <c r="U128" s="47"/>
      <c r="V128" s="47"/>
      <c r="W128" s="48"/>
      <c r="X128" s="49"/>
      <c r="Y128" s="96"/>
      <c r="Z128" s="97"/>
      <c r="AA128" s="98"/>
      <c r="AB128" s="101"/>
      <c r="AC128" s="101"/>
      <c r="AD128" s="101"/>
      <c r="AE128" s="102"/>
      <c r="AF128" s="103"/>
    </row>
    <row r="129" spans="1:40" s="4" customFormat="1" ht="13.15" customHeight="1">
      <c r="A129" s="482">
        <f t="shared" si="84"/>
        <v>0</v>
      </c>
      <c r="B129" s="548"/>
      <c r="C129" s="549"/>
      <c r="D129" s="550"/>
      <c r="E129" s="551"/>
      <c r="F129" s="550"/>
      <c r="G129" s="550"/>
      <c r="H129" s="538"/>
      <c r="I129" s="488" t="str">
        <f>IF(B129="","",BSV&amp;"P"&amp;(A129))</f>
        <v/>
      </c>
      <c r="J129" s="41"/>
      <c r="K129" s="42"/>
      <c r="L129" s="43"/>
      <c r="M129" s="44"/>
      <c r="N129" s="44"/>
      <c r="O129" s="45"/>
      <c r="P129" s="46"/>
      <c r="Q129" s="47"/>
      <c r="R129" s="47"/>
      <c r="S129" s="47"/>
      <c r="T129" s="47"/>
      <c r="U129" s="47"/>
      <c r="V129" s="47"/>
      <c r="W129" s="48"/>
      <c r="X129" s="49"/>
      <c r="Y129" s="96"/>
      <c r="Z129" s="97"/>
      <c r="AA129" s="98"/>
      <c r="AB129" s="101"/>
      <c r="AC129" s="101"/>
      <c r="AD129" s="101"/>
      <c r="AE129" s="102"/>
      <c r="AF129" s="103"/>
    </row>
    <row r="130" spans="1:40" s="4" customFormat="1" ht="13.15" customHeight="1">
      <c r="A130" s="482">
        <f t="shared" si="84"/>
        <v>0</v>
      </c>
      <c r="B130" s="552"/>
      <c r="C130" s="553"/>
      <c r="D130" s="554"/>
      <c r="E130" s="551"/>
      <c r="F130" s="550"/>
      <c r="G130" s="550"/>
      <c r="H130" s="538"/>
      <c r="I130" s="488" t="str">
        <f>IF(B130="","",BSV&amp;"P"&amp;(A130))</f>
        <v/>
      </c>
      <c r="J130" s="41"/>
      <c r="K130" s="42"/>
      <c r="L130" s="43"/>
      <c r="M130" s="44"/>
      <c r="N130" s="44"/>
      <c r="O130" s="45"/>
      <c r="P130" s="46"/>
      <c r="Q130" s="47"/>
      <c r="R130" s="47"/>
      <c r="S130" s="47"/>
      <c r="T130" s="47"/>
      <c r="U130" s="47"/>
      <c r="V130" s="47"/>
      <c r="W130" s="48"/>
      <c r="X130" s="49"/>
      <c r="Y130" s="96"/>
      <c r="Z130" s="97"/>
      <c r="AA130" s="98"/>
      <c r="AB130" s="101"/>
      <c r="AC130" s="101"/>
      <c r="AD130" s="101"/>
      <c r="AE130" s="102"/>
      <c r="AF130" s="103"/>
    </row>
    <row r="131" spans="1:40" s="4" customFormat="1" ht="13.15" customHeight="1">
      <c r="A131" s="482">
        <f t="shared" si="84"/>
        <v>0</v>
      </c>
      <c r="B131" s="552"/>
      <c r="C131" s="553"/>
      <c r="D131" s="554"/>
      <c r="E131" s="551"/>
      <c r="F131" s="550"/>
      <c r="G131" s="550"/>
      <c r="H131" s="538"/>
      <c r="I131" s="488" t="str">
        <f>IF(B131="","",BSV&amp;"P"&amp;(A131))</f>
        <v/>
      </c>
      <c r="J131" s="41"/>
      <c r="K131" s="42"/>
      <c r="L131" s="43"/>
      <c r="M131" s="44"/>
      <c r="N131" s="44"/>
      <c r="O131" s="45"/>
      <c r="P131" s="46"/>
      <c r="Q131" s="47"/>
      <c r="R131" s="47"/>
      <c r="S131" s="47"/>
      <c r="T131" s="47"/>
      <c r="U131" s="47"/>
      <c r="V131" s="47"/>
      <c r="W131" s="48"/>
      <c r="X131" s="49"/>
      <c r="Y131" s="96"/>
      <c r="Z131" s="97"/>
      <c r="AA131" s="98"/>
      <c r="AB131" s="101"/>
      <c r="AC131" s="101"/>
      <c r="AD131" s="101"/>
      <c r="AE131" s="102"/>
      <c r="AF131" s="103"/>
    </row>
    <row r="132" spans="1:40" s="4" customFormat="1" ht="13.15" customHeight="1" thickBot="1">
      <c r="A132" s="482">
        <f t="shared" si="84"/>
        <v>0</v>
      </c>
      <c r="B132" s="552"/>
      <c r="C132" s="553"/>
      <c r="D132" s="554"/>
      <c r="E132" s="551"/>
      <c r="F132" s="550"/>
      <c r="G132" s="550"/>
      <c r="H132" s="538"/>
      <c r="I132" s="488" t="str">
        <f>IF(B132="","",BSV&amp;"P"&amp;(A132))</f>
        <v/>
      </c>
      <c r="J132" s="41"/>
      <c r="K132" s="42"/>
      <c r="L132" s="43"/>
      <c r="M132" s="44"/>
      <c r="N132" s="44"/>
      <c r="O132" s="45"/>
      <c r="P132" s="46"/>
      <c r="Q132" s="47"/>
      <c r="R132" s="47"/>
      <c r="S132" s="47"/>
      <c r="T132" s="47"/>
      <c r="U132" s="47"/>
      <c r="V132" s="47"/>
      <c r="W132" s="48"/>
      <c r="X132" s="49"/>
      <c r="Y132" s="96"/>
      <c r="Z132" s="97"/>
      <c r="AA132" s="98"/>
      <c r="AB132" s="101"/>
      <c r="AC132" s="101"/>
      <c r="AD132" s="101"/>
      <c r="AE132" s="102"/>
      <c r="AF132" s="103"/>
    </row>
    <row r="133" spans="1:40" s="138" customFormat="1" ht="13.15" hidden="1" customHeight="1" thickBot="1">
      <c r="A133" s="482">
        <f t="shared" ref="A133" si="85">ROUNDDOWN(H133/8,0)-LEN(B133)+LEN(C133)</f>
        <v>0</v>
      </c>
      <c r="B133" s="478"/>
      <c r="C133" s="475"/>
      <c r="D133" s="479"/>
      <c r="E133" s="480"/>
      <c r="F133" s="479"/>
      <c r="G133" s="479"/>
      <c r="H133" s="481"/>
      <c r="I133" s="488" t="str">
        <f t="shared" ref="I133" si="86">IF(B133="","",BSV&amp;"P"&amp;(A133))</f>
        <v/>
      </c>
      <c r="J133" s="41"/>
      <c r="K133" s="42"/>
      <c r="L133" s="43"/>
      <c r="M133" s="44"/>
      <c r="N133" s="44"/>
      <c r="O133" s="45"/>
      <c r="P133" s="46"/>
      <c r="Q133" s="47"/>
      <c r="R133" s="47"/>
      <c r="S133" s="47"/>
      <c r="T133" s="47"/>
      <c r="U133" s="47"/>
      <c r="V133" s="47"/>
      <c r="W133" s="48"/>
      <c r="X133" s="49"/>
      <c r="Y133" s="96"/>
      <c r="Z133" s="97"/>
      <c r="AA133" s="98"/>
      <c r="AB133" s="101"/>
      <c r="AC133" s="101"/>
      <c r="AD133" s="101"/>
      <c r="AE133" s="102"/>
      <c r="AF133" s="103"/>
      <c r="AN133" s="4"/>
    </row>
    <row r="134" spans="1:40" s="58" customFormat="1" ht="15" thickBot="1">
      <c r="B134" s="587"/>
      <c r="C134" s="588"/>
      <c r="D134" s="588"/>
      <c r="E134" s="588"/>
      <c r="F134" s="588"/>
      <c r="G134" s="588"/>
      <c r="H134" s="588"/>
      <c r="I134" s="589"/>
      <c r="J134" s="56">
        <f t="shared" ref="J134:P134" si="87">SUM(J10:J133)</f>
        <v>0</v>
      </c>
      <c r="K134" s="57">
        <f t="shared" si="87"/>
        <v>0</v>
      </c>
      <c r="L134" s="518">
        <f t="shared" si="87"/>
        <v>0</v>
      </c>
      <c r="M134" s="524">
        <f t="shared" si="87"/>
        <v>0</v>
      </c>
      <c r="N134" s="524">
        <f t="shared" si="87"/>
        <v>0</v>
      </c>
      <c r="O134" s="526">
        <f t="shared" si="87"/>
        <v>0</v>
      </c>
      <c r="P134" s="527">
        <f t="shared" si="87"/>
        <v>0</v>
      </c>
      <c r="Q134" s="519">
        <f t="shared" ref="Q134:AF134" si="88">SUM(Q10:Q133)</f>
        <v>0</v>
      </c>
      <c r="R134" s="519">
        <f t="shared" si="88"/>
        <v>0</v>
      </c>
      <c r="S134" s="519">
        <f t="shared" si="88"/>
        <v>0</v>
      </c>
      <c r="T134" s="519">
        <f t="shared" si="88"/>
        <v>0</v>
      </c>
      <c r="U134" s="519">
        <f t="shared" si="88"/>
        <v>0</v>
      </c>
      <c r="V134" s="519">
        <f t="shared" si="88"/>
        <v>0</v>
      </c>
      <c r="W134" s="528">
        <f t="shared" si="88"/>
        <v>0</v>
      </c>
      <c r="X134" s="529">
        <f t="shared" si="88"/>
        <v>0</v>
      </c>
      <c r="Y134" s="530">
        <f t="shared" si="88"/>
        <v>0</v>
      </c>
      <c r="Z134" s="525">
        <f t="shared" si="88"/>
        <v>0</v>
      </c>
      <c r="AA134" s="531">
        <f t="shared" si="88"/>
        <v>0</v>
      </c>
      <c r="AB134" s="532">
        <f t="shared" si="88"/>
        <v>0</v>
      </c>
      <c r="AC134" s="520">
        <f t="shared" si="88"/>
        <v>0</v>
      </c>
      <c r="AD134" s="520">
        <f t="shared" si="88"/>
        <v>0</v>
      </c>
      <c r="AE134" s="520">
        <f t="shared" si="88"/>
        <v>0</v>
      </c>
      <c r="AF134" s="533">
        <f t="shared" si="88"/>
        <v>0</v>
      </c>
      <c r="AG134" s="534"/>
      <c r="AN134" s="138"/>
    </row>
    <row r="135" spans="1:40">
      <c r="B135" s="137"/>
      <c r="C135" s="137"/>
      <c r="D135" s="137"/>
      <c r="E135" s="137"/>
      <c r="F135" s="137"/>
      <c r="H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AB135" s="137"/>
      <c r="AC135" s="137"/>
      <c r="AD135" s="137"/>
      <c r="AE135" s="137"/>
      <c r="AF135" s="137"/>
      <c r="AN135" s="58"/>
    </row>
  </sheetData>
  <sortState ref="B12:AF132">
    <sortCondition ref="B12:B133"/>
    <sortCondition ref="C12:C133"/>
  </sortState>
  <mergeCells count="40">
    <mergeCell ref="S2:W3"/>
    <mergeCell ref="G1:J2"/>
    <mergeCell ref="B134:I134"/>
    <mergeCell ref="H11:I11"/>
    <mergeCell ref="H9:H10"/>
    <mergeCell ref="G9:G10"/>
    <mergeCell ref="N1:P2"/>
    <mergeCell ref="K1:M2"/>
    <mergeCell ref="G6:J6"/>
    <mergeCell ref="J11:AF11"/>
    <mergeCell ref="AE6:AF6"/>
    <mergeCell ref="Y2:AF2"/>
    <mergeCell ref="B1:B3"/>
    <mergeCell ref="J7:K7"/>
    <mergeCell ref="B7:G7"/>
    <mergeCell ref="L7:O7"/>
    <mergeCell ref="AD9:AD10"/>
    <mergeCell ref="Y8:AA8"/>
    <mergeCell ref="AB8:AF8"/>
    <mergeCell ref="AB9:AB10"/>
    <mergeCell ref="V9:V10"/>
    <mergeCell ref="W9:W10"/>
    <mergeCell ref="X9:X10"/>
    <mergeCell ref="AF9:AF10"/>
    <mergeCell ref="F8:H8"/>
    <mergeCell ref="J9:J10"/>
    <mergeCell ref="K9:K10"/>
    <mergeCell ref="AC9:AC10"/>
    <mergeCell ref="Y6:AD6"/>
    <mergeCell ref="Y7:AA7"/>
    <mergeCell ref="AB7:AF7"/>
    <mergeCell ref="Q9:Q10"/>
    <mergeCell ref="R9:R10"/>
    <mergeCell ref="S9:S10"/>
    <mergeCell ref="T9:T10"/>
    <mergeCell ref="U9:U10"/>
    <mergeCell ref="I9:I10"/>
    <mergeCell ref="P9:P10"/>
    <mergeCell ref="P7:X7"/>
    <mergeCell ref="AE9:AE10"/>
  </mergeCells>
  <conditionalFormatting sqref="I5">
    <cfRule type="expression" dxfId="4321" priority="2700">
      <formula>$B5&lt;&gt;""</formula>
    </cfRule>
  </conditionalFormatting>
  <conditionalFormatting sqref="I133">
    <cfRule type="expression" dxfId="4320" priority="2682">
      <formula>$B133&lt;&gt;""</formula>
    </cfRule>
  </conditionalFormatting>
  <conditionalFormatting sqref="J5:AF5">
    <cfRule type="expression" dxfId="4319" priority="2699">
      <formula>$B5&lt;&gt;""</formula>
    </cfRule>
  </conditionalFormatting>
  <conditionalFormatting sqref="J5:K5">
    <cfRule type="duplicateValues" dxfId="4318" priority="2698"/>
  </conditionalFormatting>
  <conditionalFormatting sqref="L5:O5">
    <cfRule type="duplicateValues" dxfId="4317" priority="2697"/>
  </conditionalFormatting>
  <conditionalFormatting sqref="P5:W5">
    <cfRule type="duplicateValues" dxfId="4316" priority="2696"/>
  </conditionalFormatting>
  <conditionalFormatting sqref="Y5:AA5">
    <cfRule type="duplicateValues" dxfId="4315" priority="2695"/>
  </conditionalFormatting>
  <conditionalFormatting sqref="AB5:AF5">
    <cfRule type="duplicateValues" dxfId="4314" priority="2694"/>
  </conditionalFormatting>
  <conditionalFormatting sqref="A5">
    <cfRule type="duplicateValues" dxfId="4313" priority="2701"/>
  </conditionalFormatting>
  <conditionalFormatting sqref="I5">
    <cfRule type="duplicateValues" dxfId="4312" priority="2702"/>
  </conditionalFormatting>
  <conditionalFormatting sqref="J133:AF133">
    <cfRule type="expression" dxfId="4311" priority="2681">
      <formula>$B133&lt;&gt;""</formula>
    </cfRule>
  </conditionalFormatting>
  <conditionalFormatting sqref="J133:K133">
    <cfRule type="duplicateValues" dxfId="4310" priority="2680"/>
  </conditionalFormatting>
  <conditionalFormatting sqref="L133:O133">
    <cfRule type="duplicateValues" dxfId="4309" priority="2679"/>
  </conditionalFormatting>
  <conditionalFormatting sqref="P133:W133">
    <cfRule type="duplicateValues" dxfId="4308" priority="2678"/>
  </conditionalFormatting>
  <conditionalFormatting sqref="Y133:AA133">
    <cfRule type="duplicateValues" dxfId="4307" priority="2677"/>
  </conditionalFormatting>
  <conditionalFormatting sqref="AB133:AF133">
    <cfRule type="duplicateValues" dxfId="4306" priority="2676"/>
  </conditionalFormatting>
  <conditionalFormatting sqref="A133">
    <cfRule type="duplicateValues" dxfId="4305" priority="2683"/>
  </conditionalFormatting>
  <conditionalFormatting sqref="I133">
    <cfRule type="duplicateValues" dxfId="4304" priority="2684"/>
  </conditionalFormatting>
  <conditionalFormatting sqref="A94:A95">
    <cfRule type="duplicateValues" dxfId="4303" priority="2521"/>
  </conditionalFormatting>
  <conditionalFormatting sqref="A93">
    <cfRule type="duplicateValues" dxfId="4302" priority="2512"/>
  </conditionalFormatting>
  <conditionalFormatting sqref="A92">
    <cfRule type="duplicateValues" dxfId="4301" priority="2503"/>
  </conditionalFormatting>
  <conditionalFormatting sqref="A91">
    <cfRule type="duplicateValues" dxfId="4300" priority="2494"/>
  </conditionalFormatting>
  <conditionalFormatting sqref="A90">
    <cfRule type="duplicateValues" dxfId="4299" priority="2485"/>
  </conditionalFormatting>
  <conditionalFormatting sqref="A89">
    <cfRule type="duplicateValues" dxfId="4298" priority="2476"/>
  </conditionalFormatting>
  <conditionalFormatting sqref="A88">
    <cfRule type="duplicateValues" dxfId="4297" priority="2467"/>
  </conditionalFormatting>
  <conditionalFormatting sqref="A87">
    <cfRule type="duplicateValues" dxfId="4296" priority="2458"/>
  </conditionalFormatting>
  <conditionalFormatting sqref="A86">
    <cfRule type="duplicateValues" dxfId="4295" priority="2449"/>
  </conditionalFormatting>
  <conditionalFormatting sqref="A85">
    <cfRule type="duplicateValues" dxfId="4294" priority="2440"/>
  </conditionalFormatting>
  <conditionalFormatting sqref="A84">
    <cfRule type="duplicateValues" dxfId="4293" priority="2431"/>
  </conditionalFormatting>
  <conditionalFormatting sqref="A83">
    <cfRule type="duplicateValues" dxfId="4292" priority="2422"/>
  </conditionalFormatting>
  <conditionalFormatting sqref="A82">
    <cfRule type="duplicateValues" dxfId="4291" priority="2413"/>
  </conditionalFormatting>
  <conditionalFormatting sqref="A81">
    <cfRule type="duplicateValues" dxfId="4290" priority="2404"/>
  </conditionalFormatting>
  <conditionalFormatting sqref="A80">
    <cfRule type="duplicateValues" dxfId="4289" priority="2395"/>
  </conditionalFormatting>
  <conditionalFormatting sqref="A79">
    <cfRule type="duplicateValues" dxfId="4288" priority="2386"/>
  </conditionalFormatting>
  <conditionalFormatting sqref="A78">
    <cfRule type="duplicateValues" dxfId="4287" priority="2377"/>
  </conditionalFormatting>
  <conditionalFormatting sqref="A77">
    <cfRule type="duplicateValues" dxfId="4286" priority="2368"/>
  </conditionalFormatting>
  <conditionalFormatting sqref="A76">
    <cfRule type="duplicateValues" dxfId="4285" priority="2323"/>
  </conditionalFormatting>
  <conditionalFormatting sqref="A75">
    <cfRule type="duplicateValues" dxfId="4284" priority="2314"/>
  </conditionalFormatting>
  <conditionalFormatting sqref="A74">
    <cfRule type="duplicateValues" dxfId="4283" priority="2305"/>
  </conditionalFormatting>
  <conditionalFormatting sqref="A73">
    <cfRule type="duplicateValues" dxfId="4282" priority="2296"/>
  </conditionalFormatting>
  <conditionalFormatting sqref="A72">
    <cfRule type="duplicateValues" dxfId="4281" priority="2287"/>
  </conditionalFormatting>
  <conditionalFormatting sqref="A71">
    <cfRule type="duplicateValues" dxfId="4280" priority="2278"/>
  </conditionalFormatting>
  <conditionalFormatting sqref="A70">
    <cfRule type="duplicateValues" dxfId="4279" priority="2269"/>
  </conditionalFormatting>
  <conditionalFormatting sqref="A69">
    <cfRule type="duplicateValues" dxfId="4278" priority="2260"/>
  </conditionalFormatting>
  <conditionalFormatting sqref="A68">
    <cfRule type="duplicateValues" dxfId="4277" priority="2251"/>
  </conditionalFormatting>
  <conditionalFormatting sqref="A67">
    <cfRule type="duplicateValues" dxfId="4276" priority="2242"/>
  </conditionalFormatting>
  <conditionalFormatting sqref="A66">
    <cfRule type="duplicateValues" dxfId="4275" priority="2233"/>
  </conditionalFormatting>
  <conditionalFormatting sqref="A65">
    <cfRule type="duplicateValues" dxfId="4274" priority="2224"/>
  </conditionalFormatting>
  <conditionalFormatting sqref="A64">
    <cfRule type="duplicateValues" dxfId="4273" priority="2179"/>
  </conditionalFormatting>
  <conditionalFormatting sqref="A63">
    <cfRule type="duplicateValues" dxfId="4272" priority="2170"/>
  </conditionalFormatting>
  <conditionalFormatting sqref="J126:AF126">
    <cfRule type="expression" dxfId="4271" priority="1482">
      <formula>$B126&lt;&gt;""</formula>
    </cfRule>
  </conditionalFormatting>
  <conditionalFormatting sqref="J126:K126">
    <cfRule type="duplicateValues" dxfId="4270" priority="1481"/>
  </conditionalFormatting>
  <conditionalFormatting sqref="L126:O126">
    <cfRule type="duplicateValues" dxfId="4269" priority="1480"/>
  </conditionalFormatting>
  <conditionalFormatting sqref="P126:W126">
    <cfRule type="duplicateValues" dxfId="4268" priority="1479"/>
  </conditionalFormatting>
  <conditionalFormatting sqref="Y126:AA126">
    <cfRule type="duplicateValues" dxfId="4267" priority="1478"/>
  </conditionalFormatting>
  <conditionalFormatting sqref="AB126:AF126">
    <cfRule type="duplicateValues" dxfId="4266" priority="1477"/>
  </conditionalFormatting>
  <conditionalFormatting sqref="J127:AF127">
    <cfRule type="expression" dxfId="4265" priority="1476">
      <formula>$B127&lt;&gt;""</formula>
    </cfRule>
  </conditionalFormatting>
  <conditionalFormatting sqref="J127:K127">
    <cfRule type="duplicateValues" dxfId="4264" priority="1475"/>
  </conditionalFormatting>
  <conditionalFormatting sqref="L127:O127">
    <cfRule type="duplicateValues" dxfId="4263" priority="1474"/>
  </conditionalFormatting>
  <conditionalFormatting sqref="P127:W127">
    <cfRule type="duplicateValues" dxfId="4262" priority="1473"/>
  </conditionalFormatting>
  <conditionalFormatting sqref="Y127:AA127">
    <cfRule type="duplicateValues" dxfId="4261" priority="1472"/>
  </conditionalFormatting>
  <conditionalFormatting sqref="AB127:AF127">
    <cfRule type="duplicateValues" dxfId="4260" priority="1471"/>
  </conditionalFormatting>
  <conditionalFormatting sqref="J128:AF128">
    <cfRule type="expression" dxfId="4259" priority="1470">
      <formula>$B128&lt;&gt;""</formula>
    </cfRule>
  </conditionalFormatting>
  <conditionalFormatting sqref="J128:K128">
    <cfRule type="duplicateValues" dxfId="4258" priority="1469"/>
  </conditionalFormatting>
  <conditionalFormatting sqref="L128:O128">
    <cfRule type="duplicateValues" dxfId="4257" priority="1468"/>
  </conditionalFormatting>
  <conditionalFormatting sqref="P128:W128">
    <cfRule type="duplicateValues" dxfId="4256" priority="1467"/>
  </conditionalFormatting>
  <conditionalFormatting sqref="Y128:AA128">
    <cfRule type="duplicateValues" dxfId="4255" priority="1466"/>
  </conditionalFormatting>
  <conditionalFormatting sqref="AB128:AF128">
    <cfRule type="duplicateValues" dxfId="4254" priority="1465"/>
  </conditionalFormatting>
  <conditionalFormatting sqref="J129:AF129">
    <cfRule type="expression" dxfId="4253" priority="1464">
      <formula>$B129&lt;&gt;""</formula>
    </cfRule>
  </conditionalFormatting>
  <conditionalFormatting sqref="J129:K129">
    <cfRule type="duplicateValues" dxfId="4252" priority="1463"/>
  </conditionalFormatting>
  <conditionalFormatting sqref="L129:O129">
    <cfRule type="duplicateValues" dxfId="4251" priority="1462"/>
  </conditionalFormatting>
  <conditionalFormatting sqref="P129:W129">
    <cfRule type="duplicateValues" dxfId="4250" priority="1461"/>
  </conditionalFormatting>
  <conditionalFormatting sqref="Y129:AA129">
    <cfRule type="duplicateValues" dxfId="4249" priority="1460"/>
  </conditionalFormatting>
  <conditionalFormatting sqref="AB129:AF129">
    <cfRule type="duplicateValues" dxfId="4248" priority="1459"/>
  </conditionalFormatting>
  <conditionalFormatting sqref="J130:AF130">
    <cfRule type="expression" dxfId="4247" priority="1458">
      <formula>$B130&lt;&gt;""</formula>
    </cfRule>
  </conditionalFormatting>
  <conditionalFormatting sqref="J130:K130">
    <cfRule type="duplicateValues" dxfId="4246" priority="1457"/>
  </conditionalFormatting>
  <conditionalFormatting sqref="L130:O130">
    <cfRule type="duplicateValues" dxfId="4245" priority="1456"/>
  </conditionalFormatting>
  <conditionalFormatting sqref="P130:W130">
    <cfRule type="duplicateValues" dxfId="4244" priority="1455"/>
  </conditionalFormatting>
  <conditionalFormatting sqref="Y130:AA130">
    <cfRule type="duplicateValues" dxfId="4243" priority="1454"/>
  </conditionalFormatting>
  <conditionalFormatting sqref="AB130:AF130">
    <cfRule type="duplicateValues" dxfId="4242" priority="1453"/>
  </conditionalFormatting>
  <conditionalFormatting sqref="J131:AF131">
    <cfRule type="expression" dxfId="4241" priority="1452">
      <formula>$B131&lt;&gt;""</formula>
    </cfRule>
  </conditionalFormatting>
  <conditionalFormatting sqref="J131:K131">
    <cfRule type="duplicateValues" dxfId="4240" priority="1451"/>
  </conditionalFormatting>
  <conditionalFormatting sqref="L131:O131">
    <cfRule type="duplicateValues" dxfId="4239" priority="1450"/>
  </conditionalFormatting>
  <conditionalFormatting sqref="P131:W131">
    <cfRule type="duplicateValues" dxfId="4238" priority="1449"/>
  </conditionalFormatting>
  <conditionalFormatting sqref="Y131:AA131">
    <cfRule type="duplicateValues" dxfId="4237" priority="1448"/>
  </conditionalFormatting>
  <conditionalFormatting sqref="AB131:AF131">
    <cfRule type="duplicateValues" dxfId="4236" priority="1447"/>
  </conditionalFormatting>
  <conditionalFormatting sqref="J132:AF132">
    <cfRule type="expression" dxfId="4235" priority="1446">
      <formula>$B132&lt;&gt;""</formula>
    </cfRule>
  </conditionalFormatting>
  <conditionalFormatting sqref="J132:K132">
    <cfRule type="duplicateValues" dxfId="4234" priority="1445"/>
  </conditionalFormatting>
  <conditionalFormatting sqref="L132:O132">
    <cfRule type="duplicateValues" dxfId="4233" priority="1444"/>
  </conditionalFormatting>
  <conditionalFormatting sqref="P132:W132">
    <cfRule type="duplicateValues" dxfId="4232" priority="1443"/>
  </conditionalFormatting>
  <conditionalFormatting sqref="Y132:AA132">
    <cfRule type="duplicateValues" dxfId="4231" priority="1442"/>
  </conditionalFormatting>
  <conditionalFormatting sqref="AB132:AF132">
    <cfRule type="duplicateValues" dxfId="4230" priority="1441"/>
  </conditionalFormatting>
  <conditionalFormatting sqref="A62">
    <cfRule type="duplicateValues" dxfId="4229" priority="1349"/>
  </conditionalFormatting>
  <conditionalFormatting sqref="A61">
    <cfRule type="duplicateValues" dxfId="4228" priority="1322"/>
  </conditionalFormatting>
  <conditionalFormatting sqref="A60">
    <cfRule type="duplicateValues" dxfId="4227" priority="1313"/>
  </conditionalFormatting>
  <conditionalFormatting sqref="A59">
    <cfRule type="duplicateValues" dxfId="4226" priority="1304"/>
  </conditionalFormatting>
  <conditionalFormatting sqref="A49">
    <cfRule type="duplicateValues" dxfId="4225" priority="1205"/>
  </conditionalFormatting>
  <conditionalFormatting sqref="A57:A58">
    <cfRule type="duplicateValues" dxfId="4224" priority="1277"/>
  </conditionalFormatting>
  <conditionalFormatting sqref="A56">
    <cfRule type="duplicateValues" dxfId="4223" priority="1268"/>
  </conditionalFormatting>
  <conditionalFormatting sqref="A55">
    <cfRule type="duplicateValues" dxfId="4222" priority="1259"/>
  </conditionalFormatting>
  <conditionalFormatting sqref="A54">
    <cfRule type="duplicateValues" dxfId="4221" priority="1250"/>
  </conditionalFormatting>
  <conditionalFormatting sqref="A53">
    <cfRule type="duplicateValues" dxfId="4220" priority="1241"/>
  </conditionalFormatting>
  <conditionalFormatting sqref="A52">
    <cfRule type="duplicateValues" dxfId="4219" priority="1232"/>
  </conditionalFormatting>
  <conditionalFormatting sqref="A51">
    <cfRule type="duplicateValues" dxfId="4218" priority="1223"/>
  </conditionalFormatting>
  <conditionalFormatting sqref="A50">
    <cfRule type="duplicateValues" dxfId="4217" priority="1214"/>
  </conditionalFormatting>
  <conditionalFormatting sqref="A48">
    <cfRule type="duplicateValues" dxfId="4216" priority="1187"/>
  </conditionalFormatting>
  <conditionalFormatting sqref="A47">
    <cfRule type="duplicateValues" dxfId="4215" priority="908"/>
  </conditionalFormatting>
  <conditionalFormatting sqref="A46">
    <cfRule type="duplicateValues" dxfId="4214" priority="899"/>
  </conditionalFormatting>
  <conditionalFormatting sqref="A45">
    <cfRule type="duplicateValues" dxfId="4213" priority="890"/>
  </conditionalFormatting>
  <conditionalFormatting sqref="A44">
    <cfRule type="duplicateValues" dxfId="4212" priority="872"/>
  </conditionalFormatting>
  <conditionalFormatting sqref="A43">
    <cfRule type="duplicateValues" dxfId="4211" priority="863"/>
  </conditionalFormatting>
  <conditionalFormatting sqref="I42:I132">
    <cfRule type="expression" dxfId="4210" priority="321">
      <formula>B42=""</formula>
    </cfRule>
    <cfRule type="expression" dxfId="4209" priority="846">
      <formula>$B42&lt;&gt;""</formula>
    </cfRule>
  </conditionalFormatting>
  <conditionalFormatting sqref="A42">
    <cfRule type="duplicateValues" dxfId="4208" priority="845"/>
  </conditionalFormatting>
  <conditionalFormatting sqref="J42:AF42 J48:AF48">
    <cfRule type="expression" dxfId="4207" priority="832">
      <formula>$B42&lt;&gt;""</formula>
    </cfRule>
  </conditionalFormatting>
  <conditionalFormatting sqref="J62:AF62">
    <cfRule type="expression" dxfId="4206" priority="707">
      <formula>$B62&lt;&gt;""</formula>
    </cfRule>
  </conditionalFormatting>
  <conditionalFormatting sqref="J57:AF57">
    <cfRule type="expression" dxfId="4205" priority="737">
      <formula>$B57&lt;&gt;""</formula>
    </cfRule>
  </conditionalFormatting>
  <conditionalFormatting sqref="J52:AF52">
    <cfRule type="expression" dxfId="4204" priority="767">
      <formula>$B52&lt;&gt;""</formula>
    </cfRule>
  </conditionalFormatting>
  <conditionalFormatting sqref="J44:AF44">
    <cfRule type="expression" dxfId="4203" priority="820">
      <formula>$B44&lt;&gt;""</formula>
    </cfRule>
  </conditionalFormatting>
  <conditionalFormatting sqref="J42:K42">
    <cfRule type="duplicateValues" dxfId="4202" priority="831"/>
  </conditionalFormatting>
  <conditionalFormatting sqref="L42:O42">
    <cfRule type="duplicateValues" dxfId="4201" priority="830"/>
  </conditionalFormatting>
  <conditionalFormatting sqref="P42:W42">
    <cfRule type="duplicateValues" dxfId="4200" priority="829"/>
  </conditionalFormatting>
  <conditionalFormatting sqref="Y42:AA42">
    <cfRule type="duplicateValues" dxfId="4199" priority="828"/>
  </conditionalFormatting>
  <conditionalFormatting sqref="AB42:AF42">
    <cfRule type="duplicateValues" dxfId="4198" priority="827"/>
  </conditionalFormatting>
  <conditionalFormatting sqref="J43:AF43">
    <cfRule type="expression" dxfId="4197" priority="826">
      <formula>$B43&lt;&gt;""</formula>
    </cfRule>
  </conditionalFormatting>
  <conditionalFormatting sqref="J43:K43">
    <cfRule type="duplicateValues" dxfId="4196" priority="825"/>
  </conditionalFormatting>
  <conditionalFormatting sqref="L43:O43">
    <cfRule type="duplicateValues" dxfId="4195" priority="824"/>
  </conditionalFormatting>
  <conditionalFormatting sqref="P43:W43">
    <cfRule type="duplicateValues" dxfId="4194" priority="823"/>
  </conditionalFormatting>
  <conditionalFormatting sqref="Y43:AA43">
    <cfRule type="duplicateValues" dxfId="4193" priority="822"/>
  </conditionalFormatting>
  <conditionalFormatting sqref="AB43:AF43">
    <cfRule type="duplicateValues" dxfId="4192" priority="821"/>
  </conditionalFormatting>
  <conditionalFormatting sqref="J44:K44">
    <cfRule type="duplicateValues" dxfId="4191" priority="819"/>
  </conditionalFormatting>
  <conditionalFormatting sqref="L44:O44">
    <cfRule type="duplicateValues" dxfId="4190" priority="818"/>
  </conditionalFormatting>
  <conditionalFormatting sqref="P44:W44">
    <cfRule type="duplicateValues" dxfId="4189" priority="817"/>
  </conditionalFormatting>
  <conditionalFormatting sqref="Y44:AA44">
    <cfRule type="duplicateValues" dxfId="4188" priority="816"/>
  </conditionalFormatting>
  <conditionalFormatting sqref="AB44:AF44">
    <cfRule type="duplicateValues" dxfId="4187" priority="815"/>
  </conditionalFormatting>
  <conditionalFormatting sqref="J46:AF46">
    <cfRule type="expression" dxfId="4186" priority="814">
      <formula>$B46&lt;&gt;""</formula>
    </cfRule>
  </conditionalFormatting>
  <conditionalFormatting sqref="J46:K46">
    <cfRule type="duplicateValues" dxfId="4185" priority="813"/>
  </conditionalFormatting>
  <conditionalFormatting sqref="L46:O46">
    <cfRule type="duplicateValues" dxfId="4184" priority="812"/>
  </conditionalFormatting>
  <conditionalFormatting sqref="P46:W46">
    <cfRule type="duplicateValues" dxfId="4183" priority="811"/>
  </conditionalFormatting>
  <conditionalFormatting sqref="Y46:AA46">
    <cfRule type="duplicateValues" dxfId="4182" priority="810"/>
  </conditionalFormatting>
  <conditionalFormatting sqref="AB46:AF46">
    <cfRule type="duplicateValues" dxfId="4181" priority="809"/>
  </conditionalFormatting>
  <conditionalFormatting sqref="J45:AF45">
    <cfRule type="expression" dxfId="4180" priority="808">
      <formula>$B45&lt;&gt;""</formula>
    </cfRule>
  </conditionalFormatting>
  <conditionalFormatting sqref="J45:K45">
    <cfRule type="duplicateValues" dxfId="4179" priority="807"/>
  </conditionalFormatting>
  <conditionalFormatting sqref="L45:O45">
    <cfRule type="duplicateValues" dxfId="4178" priority="806"/>
  </conditionalFormatting>
  <conditionalFormatting sqref="P45:W45">
    <cfRule type="duplicateValues" dxfId="4177" priority="805"/>
  </conditionalFormatting>
  <conditionalFormatting sqref="Y45:AA45">
    <cfRule type="duplicateValues" dxfId="4176" priority="804"/>
  </conditionalFormatting>
  <conditionalFormatting sqref="AB45:AF45">
    <cfRule type="duplicateValues" dxfId="4175" priority="803"/>
  </conditionalFormatting>
  <conditionalFormatting sqref="J47:AF47">
    <cfRule type="expression" dxfId="4174" priority="802">
      <formula>$B47&lt;&gt;""</formula>
    </cfRule>
  </conditionalFormatting>
  <conditionalFormatting sqref="J47:K47">
    <cfRule type="duplicateValues" dxfId="4173" priority="801"/>
  </conditionalFormatting>
  <conditionalFormatting sqref="L47:O47">
    <cfRule type="duplicateValues" dxfId="4172" priority="800"/>
  </conditionalFormatting>
  <conditionalFormatting sqref="P47:W47">
    <cfRule type="duplicateValues" dxfId="4171" priority="799"/>
  </conditionalFormatting>
  <conditionalFormatting sqref="Y47:AA47">
    <cfRule type="duplicateValues" dxfId="4170" priority="798"/>
  </conditionalFormatting>
  <conditionalFormatting sqref="AB47:AF47">
    <cfRule type="duplicateValues" dxfId="4169" priority="797"/>
  </conditionalFormatting>
  <conditionalFormatting sqref="J48:K48">
    <cfRule type="duplicateValues" dxfId="4168" priority="796"/>
  </conditionalFormatting>
  <conditionalFormatting sqref="L48:O48">
    <cfRule type="duplicateValues" dxfId="4167" priority="795"/>
  </conditionalFormatting>
  <conditionalFormatting sqref="P48:W48">
    <cfRule type="duplicateValues" dxfId="4166" priority="794"/>
  </conditionalFormatting>
  <conditionalFormatting sqref="Y48:AA48">
    <cfRule type="duplicateValues" dxfId="4165" priority="793"/>
  </conditionalFormatting>
  <conditionalFormatting sqref="AB48:AF48">
    <cfRule type="duplicateValues" dxfId="4164" priority="792"/>
  </conditionalFormatting>
  <conditionalFormatting sqref="J50:AF50">
    <cfRule type="expression" dxfId="4163" priority="785">
      <formula>$B50&lt;&gt;""</formula>
    </cfRule>
  </conditionalFormatting>
  <conditionalFormatting sqref="J50:K50">
    <cfRule type="duplicateValues" dxfId="4162" priority="784"/>
  </conditionalFormatting>
  <conditionalFormatting sqref="L50:O50">
    <cfRule type="duplicateValues" dxfId="4161" priority="783"/>
  </conditionalFormatting>
  <conditionalFormatting sqref="P50:W50">
    <cfRule type="duplicateValues" dxfId="4160" priority="782"/>
  </conditionalFormatting>
  <conditionalFormatting sqref="Y50:AA50">
    <cfRule type="duplicateValues" dxfId="4159" priority="781"/>
  </conditionalFormatting>
  <conditionalFormatting sqref="AB50:AF50">
    <cfRule type="duplicateValues" dxfId="4158" priority="780"/>
  </conditionalFormatting>
  <conditionalFormatting sqref="J49:AF49">
    <cfRule type="expression" dxfId="4157" priority="779">
      <formula>$B49&lt;&gt;""</formula>
    </cfRule>
  </conditionalFormatting>
  <conditionalFormatting sqref="J49:K49">
    <cfRule type="duplicateValues" dxfId="4156" priority="778"/>
  </conditionalFormatting>
  <conditionalFormatting sqref="L49:O49">
    <cfRule type="duplicateValues" dxfId="4155" priority="777"/>
  </conditionalFormatting>
  <conditionalFormatting sqref="P49:W49">
    <cfRule type="duplicateValues" dxfId="4154" priority="776"/>
  </conditionalFormatting>
  <conditionalFormatting sqref="Y49:AA49">
    <cfRule type="duplicateValues" dxfId="4153" priority="775"/>
  </conditionalFormatting>
  <conditionalFormatting sqref="AB49:AF49">
    <cfRule type="duplicateValues" dxfId="4152" priority="774"/>
  </conditionalFormatting>
  <conditionalFormatting sqref="J51:AF51">
    <cfRule type="expression" dxfId="4151" priority="773">
      <formula>$B51&lt;&gt;""</formula>
    </cfRule>
  </conditionalFormatting>
  <conditionalFormatting sqref="J51:K51">
    <cfRule type="duplicateValues" dxfId="4150" priority="772"/>
  </conditionalFormatting>
  <conditionalFormatting sqref="L51:O51">
    <cfRule type="duplicateValues" dxfId="4149" priority="771"/>
  </conditionalFormatting>
  <conditionalFormatting sqref="P51:W51">
    <cfRule type="duplicateValues" dxfId="4148" priority="770"/>
  </conditionalFormatting>
  <conditionalFormatting sqref="Y51:AA51">
    <cfRule type="duplicateValues" dxfId="4147" priority="769"/>
  </conditionalFormatting>
  <conditionalFormatting sqref="AB51:AF51">
    <cfRule type="duplicateValues" dxfId="4146" priority="768"/>
  </conditionalFormatting>
  <conditionalFormatting sqref="J52:K52">
    <cfRule type="duplicateValues" dxfId="4145" priority="766"/>
  </conditionalFormatting>
  <conditionalFormatting sqref="L52:O52">
    <cfRule type="duplicateValues" dxfId="4144" priority="765"/>
  </conditionalFormatting>
  <conditionalFormatting sqref="P52:W52">
    <cfRule type="duplicateValues" dxfId="4143" priority="764"/>
  </conditionalFormatting>
  <conditionalFormatting sqref="Y52:AA52">
    <cfRule type="duplicateValues" dxfId="4142" priority="763"/>
  </conditionalFormatting>
  <conditionalFormatting sqref="AB52:AF52">
    <cfRule type="duplicateValues" dxfId="4141" priority="762"/>
  </conditionalFormatting>
  <conditionalFormatting sqref="J53:AF53">
    <cfRule type="expression" dxfId="4140" priority="761">
      <formula>$B53&lt;&gt;""</formula>
    </cfRule>
  </conditionalFormatting>
  <conditionalFormatting sqref="J53:K53">
    <cfRule type="duplicateValues" dxfId="4139" priority="760"/>
  </conditionalFormatting>
  <conditionalFormatting sqref="L53:O53">
    <cfRule type="duplicateValues" dxfId="4138" priority="759"/>
  </conditionalFormatting>
  <conditionalFormatting sqref="P53:W53">
    <cfRule type="duplicateValues" dxfId="4137" priority="758"/>
  </conditionalFormatting>
  <conditionalFormatting sqref="Y53:AA53">
    <cfRule type="duplicateValues" dxfId="4136" priority="757"/>
  </conditionalFormatting>
  <conditionalFormatting sqref="AB53:AF53">
    <cfRule type="duplicateValues" dxfId="4135" priority="756"/>
  </conditionalFormatting>
  <conditionalFormatting sqref="J55:AF55">
    <cfRule type="expression" dxfId="4134" priority="755">
      <formula>$B55&lt;&gt;""</formula>
    </cfRule>
  </conditionalFormatting>
  <conditionalFormatting sqref="J55:K55">
    <cfRule type="duplicateValues" dxfId="4133" priority="754"/>
  </conditionalFormatting>
  <conditionalFormatting sqref="L55:O55">
    <cfRule type="duplicateValues" dxfId="4132" priority="753"/>
  </conditionalFormatting>
  <conditionalFormatting sqref="P55:W55">
    <cfRule type="duplicateValues" dxfId="4131" priority="752"/>
  </conditionalFormatting>
  <conditionalFormatting sqref="Y55:AA55">
    <cfRule type="duplicateValues" dxfId="4130" priority="751"/>
  </conditionalFormatting>
  <conditionalFormatting sqref="AB55:AF55">
    <cfRule type="duplicateValues" dxfId="4129" priority="750"/>
  </conditionalFormatting>
  <conditionalFormatting sqref="J54:AF54">
    <cfRule type="expression" dxfId="4128" priority="749">
      <formula>$B54&lt;&gt;""</formula>
    </cfRule>
  </conditionalFormatting>
  <conditionalFormatting sqref="J54:K54">
    <cfRule type="duplicateValues" dxfId="4127" priority="748"/>
  </conditionalFormatting>
  <conditionalFormatting sqref="L54:O54">
    <cfRule type="duplicateValues" dxfId="4126" priority="747"/>
  </conditionalFormatting>
  <conditionalFormatting sqref="P54:W54">
    <cfRule type="duplicateValues" dxfId="4125" priority="746"/>
  </conditionalFormatting>
  <conditionalFormatting sqref="Y54:AA54">
    <cfRule type="duplicateValues" dxfId="4124" priority="745"/>
  </conditionalFormatting>
  <conditionalFormatting sqref="AB54:AF54">
    <cfRule type="duplicateValues" dxfId="4123" priority="744"/>
  </conditionalFormatting>
  <conditionalFormatting sqref="J56:AF56">
    <cfRule type="expression" dxfId="4122" priority="743">
      <formula>$B56&lt;&gt;""</formula>
    </cfRule>
  </conditionalFormatting>
  <conditionalFormatting sqref="J56:K56">
    <cfRule type="duplicateValues" dxfId="4121" priority="742"/>
  </conditionalFormatting>
  <conditionalFormatting sqref="L56:O56">
    <cfRule type="duplicateValues" dxfId="4120" priority="741"/>
  </conditionalFormatting>
  <conditionalFormatting sqref="P56:W56">
    <cfRule type="duplicateValues" dxfId="4119" priority="740"/>
  </conditionalFormatting>
  <conditionalFormatting sqref="Y56:AA56">
    <cfRule type="duplicateValues" dxfId="4118" priority="739"/>
  </conditionalFormatting>
  <conditionalFormatting sqref="AB56:AF56">
    <cfRule type="duplicateValues" dxfId="4117" priority="738"/>
  </conditionalFormatting>
  <conditionalFormatting sqref="J57:K57">
    <cfRule type="duplicateValues" dxfId="4116" priority="736"/>
  </conditionalFormatting>
  <conditionalFormatting sqref="L57:O57">
    <cfRule type="duplicateValues" dxfId="4115" priority="735"/>
  </conditionalFormatting>
  <conditionalFormatting sqref="P57:W57">
    <cfRule type="duplicateValues" dxfId="4114" priority="734"/>
  </conditionalFormatting>
  <conditionalFormatting sqref="Y57:AA57">
    <cfRule type="duplicateValues" dxfId="4113" priority="733"/>
  </conditionalFormatting>
  <conditionalFormatting sqref="AB57:AF57">
    <cfRule type="duplicateValues" dxfId="4112" priority="732"/>
  </conditionalFormatting>
  <conditionalFormatting sqref="J58:AF58">
    <cfRule type="expression" dxfId="4111" priority="731">
      <formula>$B58&lt;&gt;""</formula>
    </cfRule>
  </conditionalFormatting>
  <conditionalFormatting sqref="J58:K58">
    <cfRule type="duplicateValues" dxfId="4110" priority="730"/>
  </conditionalFormatting>
  <conditionalFormatting sqref="L58:O58">
    <cfRule type="duplicateValues" dxfId="4109" priority="729"/>
  </conditionalFormatting>
  <conditionalFormatting sqref="P58:W58">
    <cfRule type="duplicateValues" dxfId="4108" priority="728"/>
  </conditionalFormatting>
  <conditionalFormatting sqref="Y58:AA58">
    <cfRule type="duplicateValues" dxfId="4107" priority="727"/>
  </conditionalFormatting>
  <conditionalFormatting sqref="AB58:AF58">
    <cfRule type="duplicateValues" dxfId="4106" priority="726"/>
  </conditionalFormatting>
  <conditionalFormatting sqref="J60:AF60">
    <cfRule type="expression" dxfId="4105" priority="725">
      <formula>$B60&lt;&gt;""</formula>
    </cfRule>
  </conditionalFormatting>
  <conditionalFormatting sqref="J60:K60">
    <cfRule type="duplicateValues" dxfId="4104" priority="724"/>
  </conditionalFormatting>
  <conditionalFormatting sqref="L60:O60">
    <cfRule type="duplicateValues" dxfId="4103" priority="723"/>
  </conditionalFormatting>
  <conditionalFormatting sqref="P60:W60">
    <cfRule type="duplicateValues" dxfId="4102" priority="722"/>
  </conditionalFormatting>
  <conditionalFormatting sqref="Y60:AA60">
    <cfRule type="duplicateValues" dxfId="4101" priority="721"/>
  </conditionalFormatting>
  <conditionalFormatting sqref="AB60:AF60">
    <cfRule type="duplicateValues" dxfId="4100" priority="720"/>
  </conditionalFormatting>
  <conditionalFormatting sqref="J59:AF59">
    <cfRule type="expression" dxfId="4099" priority="719">
      <formula>$B59&lt;&gt;""</formula>
    </cfRule>
  </conditionalFormatting>
  <conditionalFormatting sqref="J59:K59">
    <cfRule type="duplicateValues" dxfId="4098" priority="718"/>
  </conditionalFormatting>
  <conditionalFormatting sqref="L59:O59">
    <cfRule type="duplicateValues" dxfId="4097" priority="717"/>
  </conditionalFormatting>
  <conditionalFormatting sqref="P59:W59">
    <cfRule type="duplicateValues" dxfId="4096" priority="716"/>
  </conditionalFormatting>
  <conditionalFormatting sqref="Y59:AA59">
    <cfRule type="duplicateValues" dxfId="4095" priority="715"/>
  </conditionalFormatting>
  <conditionalFormatting sqref="AB59:AF59">
    <cfRule type="duplicateValues" dxfId="4094" priority="714"/>
  </conditionalFormatting>
  <conditionalFormatting sqref="J61:AF61">
    <cfRule type="expression" dxfId="4093" priority="713">
      <formula>$B61&lt;&gt;""</formula>
    </cfRule>
  </conditionalFormatting>
  <conditionalFormatting sqref="J61:K61">
    <cfRule type="duplicateValues" dxfId="4092" priority="712"/>
  </conditionalFormatting>
  <conditionalFormatting sqref="L61:O61">
    <cfRule type="duplicateValues" dxfId="4091" priority="711"/>
  </conditionalFormatting>
  <conditionalFormatting sqref="P61:W61">
    <cfRule type="duplicateValues" dxfId="4090" priority="710"/>
  </conditionalFormatting>
  <conditionalFormatting sqref="Y61:AA61">
    <cfRule type="duplicateValues" dxfId="4089" priority="709"/>
  </conditionalFormatting>
  <conditionalFormatting sqref="AB61:AF61">
    <cfRule type="duplicateValues" dxfId="4088" priority="708"/>
  </conditionalFormatting>
  <conditionalFormatting sqref="J62:K62">
    <cfRule type="duplicateValues" dxfId="4087" priority="706"/>
  </conditionalFormatting>
  <conditionalFormatting sqref="L62:O62">
    <cfRule type="duplicateValues" dxfId="4086" priority="705"/>
  </conditionalFormatting>
  <conditionalFormatting sqref="P62:W62">
    <cfRule type="duplicateValues" dxfId="4085" priority="704"/>
  </conditionalFormatting>
  <conditionalFormatting sqref="Y62:AA62">
    <cfRule type="duplicateValues" dxfId="4084" priority="703"/>
  </conditionalFormatting>
  <conditionalFormatting sqref="AB62:AF62">
    <cfRule type="duplicateValues" dxfId="4083" priority="702"/>
  </conditionalFormatting>
  <conditionalFormatting sqref="J63:AF63">
    <cfRule type="expression" dxfId="4082" priority="701">
      <formula>$B63&lt;&gt;""</formula>
    </cfRule>
  </conditionalFormatting>
  <conditionalFormatting sqref="J63:K63">
    <cfRule type="duplicateValues" dxfId="4081" priority="700"/>
  </conditionalFormatting>
  <conditionalFormatting sqref="L63:O63">
    <cfRule type="duplicateValues" dxfId="4080" priority="699"/>
  </conditionalFormatting>
  <conditionalFormatting sqref="P63:W63">
    <cfRule type="duplicateValues" dxfId="4079" priority="698"/>
  </conditionalFormatting>
  <conditionalFormatting sqref="Y63:AA63">
    <cfRule type="duplicateValues" dxfId="4078" priority="697"/>
  </conditionalFormatting>
  <conditionalFormatting sqref="AB63:AF63">
    <cfRule type="duplicateValues" dxfId="4077" priority="696"/>
  </conditionalFormatting>
  <conditionalFormatting sqref="J65:AF65">
    <cfRule type="expression" dxfId="4076" priority="695">
      <formula>$B65&lt;&gt;""</formula>
    </cfRule>
  </conditionalFormatting>
  <conditionalFormatting sqref="J65:K65">
    <cfRule type="duplicateValues" dxfId="4075" priority="694"/>
  </conditionalFormatting>
  <conditionalFormatting sqref="L65:O65">
    <cfRule type="duplicateValues" dxfId="4074" priority="693"/>
  </conditionalFormatting>
  <conditionalFormatting sqref="P65:W65">
    <cfRule type="duplicateValues" dxfId="4073" priority="692"/>
  </conditionalFormatting>
  <conditionalFormatting sqref="Y65:AA65">
    <cfRule type="duplicateValues" dxfId="4072" priority="691"/>
  </conditionalFormatting>
  <conditionalFormatting sqref="AB65:AF65">
    <cfRule type="duplicateValues" dxfId="4071" priority="690"/>
  </conditionalFormatting>
  <conditionalFormatting sqref="J64:AF64">
    <cfRule type="expression" dxfId="4070" priority="689">
      <formula>$B64&lt;&gt;""</formula>
    </cfRule>
  </conditionalFormatting>
  <conditionalFormatting sqref="J64:K64">
    <cfRule type="duplicateValues" dxfId="4069" priority="688"/>
  </conditionalFormatting>
  <conditionalFormatting sqref="L64:O64">
    <cfRule type="duplicateValues" dxfId="4068" priority="687"/>
  </conditionalFormatting>
  <conditionalFormatting sqref="P64:W64">
    <cfRule type="duplicateValues" dxfId="4067" priority="686"/>
  </conditionalFormatting>
  <conditionalFormatting sqref="Y64:AA64">
    <cfRule type="duplicateValues" dxfId="4066" priority="685"/>
  </conditionalFormatting>
  <conditionalFormatting sqref="AB64:AF64">
    <cfRule type="duplicateValues" dxfId="4065" priority="684"/>
  </conditionalFormatting>
  <conditionalFormatting sqref="J66:AF66">
    <cfRule type="expression" dxfId="4064" priority="683">
      <formula>$B66&lt;&gt;""</formula>
    </cfRule>
  </conditionalFormatting>
  <conditionalFormatting sqref="J66:K66">
    <cfRule type="duplicateValues" dxfId="4063" priority="682"/>
  </conditionalFormatting>
  <conditionalFormatting sqref="L66:O66">
    <cfRule type="duplicateValues" dxfId="4062" priority="681"/>
  </conditionalFormatting>
  <conditionalFormatting sqref="P66:W66">
    <cfRule type="duplicateValues" dxfId="4061" priority="680"/>
  </conditionalFormatting>
  <conditionalFormatting sqref="Y66:AA66">
    <cfRule type="duplicateValues" dxfId="4060" priority="679"/>
  </conditionalFormatting>
  <conditionalFormatting sqref="AB66:AF66">
    <cfRule type="duplicateValues" dxfId="4059" priority="678"/>
  </conditionalFormatting>
  <conditionalFormatting sqref="J67:AF67">
    <cfRule type="expression" dxfId="4058" priority="677">
      <formula>$B67&lt;&gt;""</formula>
    </cfRule>
  </conditionalFormatting>
  <conditionalFormatting sqref="J67:K67">
    <cfRule type="duplicateValues" dxfId="4057" priority="676"/>
  </conditionalFormatting>
  <conditionalFormatting sqref="L67:O67">
    <cfRule type="duplicateValues" dxfId="4056" priority="675"/>
  </conditionalFormatting>
  <conditionalFormatting sqref="P67:W67">
    <cfRule type="duplicateValues" dxfId="4055" priority="674"/>
  </conditionalFormatting>
  <conditionalFormatting sqref="Y67:AA67">
    <cfRule type="duplicateValues" dxfId="4054" priority="673"/>
  </conditionalFormatting>
  <conditionalFormatting sqref="AB67:AF67">
    <cfRule type="duplicateValues" dxfId="4053" priority="672"/>
  </conditionalFormatting>
  <conditionalFormatting sqref="J68:AF68">
    <cfRule type="expression" dxfId="4052" priority="671">
      <formula>$B68&lt;&gt;""</formula>
    </cfRule>
  </conditionalFormatting>
  <conditionalFormatting sqref="J68:K68">
    <cfRule type="duplicateValues" dxfId="4051" priority="670"/>
  </conditionalFormatting>
  <conditionalFormatting sqref="L68:O68">
    <cfRule type="duplicateValues" dxfId="4050" priority="669"/>
  </conditionalFormatting>
  <conditionalFormatting sqref="P68:W68">
    <cfRule type="duplicateValues" dxfId="4049" priority="668"/>
  </conditionalFormatting>
  <conditionalFormatting sqref="Y68:AA68">
    <cfRule type="duplicateValues" dxfId="4048" priority="667"/>
  </conditionalFormatting>
  <conditionalFormatting sqref="AB68:AF68">
    <cfRule type="duplicateValues" dxfId="4047" priority="666"/>
  </conditionalFormatting>
  <conditionalFormatting sqref="J70:AF70">
    <cfRule type="expression" dxfId="4046" priority="665">
      <formula>$B70&lt;&gt;""</formula>
    </cfRule>
  </conditionalFormatting>
  <conditionalFormatting sqref="J70:K70">
    <cfRule type="duplicateValues" dxfId="4045" priority="664"/>
  </conditionalFormatting>
  <conditionalFormatting sqref="L70:O70">
    <cfRule type="duplicateValues" dxfId="4044" priority="663"/>
  </conditionalFormatting>
  <conditionalFormatting sqref="P70:W70">
    <cfRule type="duplicateValues" dxfId="4043" priority="662"/>
  </conditionalFormatting>
  <conditionalFormatting sqref="Y70:AA70">
    <cfRule type="duplicateValues" dxfId="4042" priority="661"/>
  </conditionalFormatting>
  <conditionalFormatting sqref="AB70:AF70">
    <cfRule type="duplicateValues" dxfId="4041" priority="660"/>
  </conditionalFormatting>
  <conditionalFormatting sqref="J69:AF69">
    <cfRule type="expression" dxfId="4040" priority="659">
      <formula>$B69&lt;&gt;""</formula>
    </cfRule>
  </conditionalFormatting>
  <conditionalFormatting sqref="J69:K69">
    <cfRule type="duplicateValues" dxfId="4039" priority="658"/>
  </conditionalFormatting>
  <conditionalFormatting sqref="L69:O69">
    <cfRule type="duplicateValues" dxfId="4038" priority="657"/>
  </conditionalFormatting>
  <conditionalFormatting sqref="P69:W69">
    <cfRule type="duplicateValues" dxfId="4037" priority="656"/>
  </conditionalFormatting>
  <conditionalFormatting sqref="Y69:AA69">
    <cfRule type="duplicateValues" dxfId="4036" priority="655"/>
  </conditionalFormatting>
  <conditionalFormatting sqref="AB69:AF69">
    <cfRule type="duplicateValues" dxfId="4035" priority="654"/>
  </conditionalFormatting>
  <conditionalFormatting sqref="J71:AF71">
    <cfRule type="expression" dxfId="4034" priority="653">
      <formula>$B71&lt;&gt;""</formula>
    </cfRule>
  </conditionalFormatting>
  <conditionalFormatting sqref="J71:K71">
    <cfRule type="duplicateValues" dxfId="4033" priority="652"/>
  </conditionalFormatting>
  <conditionalFormatting sqref="L71:O71">
    <cfRule type="duplicateValues" dxfId="4032" priority="651"/>
  </conditionalFormatting>
  <conditionalFormatting sqref="P71:W71">
    <cfRule type="duplicateValues" dxfId="4031" priority="650"/>
  </conditionalFormatting>
  <conditionalFormatting sqref="Y71:AA71">
    <cfRule type="duplicateValues" dxfId="4030" priority="649"/>
  </conditionalFormatting>
  <conditionalFormatting sqref="AB71:AF71">
    <cfRule type="duplicateValues" dxfId="4029" priority="648"/>
  </conditionalFormatting>
  <conditionalFormatting sqref="J72:AF72">
    <cfRule type="expression" dxfId="4028" priority="647">
      <formula>$B72&lt;&gt;""</formula>
    </cfRule>
  </conditionalFormatting>
  <conditionalFormatting sqref="J72:K72">
    <cfRule type="duplicateValues" dxfId="4027" priority="646"/>
  </conditionalFormatting>
  <conditionalFormatting sqref="L72:O72">
    <cfRule type="duplicateValues" dxfId="4026" priority="645"/>
  </conditionalFormatting>
  <conditionalFormatting sqref="P72:W72">
    <cfRule type="duplicateValues" dxfId="4025" priority="644"/>
  </conditionalFormatting>
  <conditionalFormatting sqref="Y72:AA72">
    <cfRule type="duplicateValues" dxfId="4024" priority="643"/>
  </conditionalFormatting>
  <conditionalFormatting sqref="AB72:AF72">
    <cfRule type="duplicateValues" dxfId="4023" priority="642"/>
  </conditionalFormatting>
  <conditionalFormatting sqref="J73:AF73">
    <cfRule type="expression" dxfId="4022" priority="641">
      <formula>$B73&lt;&gt;""</formula>
    </cfRule>
  </conditionalFormatting>
  <conditionalFormatting sqref="J73:K73">
    <cfRule type="duplicateValues" dxfId="4021" priority="640"/>
  </conditionalFormatting>
  <conditionalFormatting sqref="L73:O73">
    <cfRule type="duplicateValues" dxfId="4020" priority="639"/>
  </conditionalFormatting>
  <conditionalFormatting sqref="P73:W73">
    <cfRule type="duplicateValues" dxfId="4019" priority="638"/>
  </conditionalFormatting>
  <conditionalFormatting sqref="Y73:AA73">
    <cfRule type="duplicateValues" dxfId="4018" priority="637"/>
  </conditionalFormatting>
  <conditionalFormatting sqref="AB73:AF73">
    <cfRule type="duplicateValues" dxfId="4017" priority="636"/>
  </conditionalFormatting>
  <conditionalFormatting sqref="J75:AF75">
    <cfRule type="expression" dxfId="4016" priority="635">
      <formula>$B75&lt;&gt;""</formula>
    </cfRule>
  </conditionalFormatting>
  <conditionalFormatting sqref="J75:K75">
    <cfRule type="duplicateValues" dxfId="4015" priority="634"/>
  </conditionalFormatting>
  <conditionalFormatting sqref="L75:O75">
    <cfRule type="duplicateValues" dxfId="4014" priority="633"/>
  </conditionalFormatting>
  <conditionalFormatting sqref="P75:W75">
    <cfRule type="duplicateValues" dxfId="4013" priority="632"/>
  </conditionalFormatting>
  <conditionalFormatting sqref="Y75:AA75">
    <cfRule type="duplicateValues" dxfId="4012" priority="631"/>
  </conditionalFormatting>
  <conditionalFormatting sqref="AB75:AF75">
    <cfRule type="duplicateValues" dxfId="4011" priority="630"/>
  </conditionalFormatting>
  <conditionalFormatting sqref="J74:AF74">
    <cfRule type="expression" dxfId="4010" priority="629">
      <formula>$B74&lt;&gt;""</formula>
    </cfRule>
  </conditionalFormatting>
  <conditionalFormatting sqref="J74:K74">
    <cfRule type="duplicateValues" dxfId="4009" priority="628"/>
  </conditionalFormatting>
  <conditionalFormatting sqref="L74:O74">
    <cfRule type="duplicateValues" dxfId="4008" priority="627"/>
  </conditionalFormatting>
  <conditionalFormatting sqref="P74:W74">
    <cfRule type="duplicateValues" dxfId="4007" priority="626"/>
  </conditionalFormatting>
  <conditionalFormatting sqref="Y74:AA74">
    <cfRule type="duplicateValues" dxfId="4006" priority="625"/>
  </conditionalFormatting>
  <conditionalFormatting sqref="AB74:AF74">
    <cfRule type="duplicateValues" dxfId="4005" priority="624"/>
  </conditionalFormatting>
  <conditionalFormatting sqref="J76:AF76">
    <cfRule type="expression" dxfId="4004" priority="623">
      <formula>$B76&lt;&gt;""</formula>
    </cfRule>
  </conditionalFormatting>
  <conditionalFormatting sqref="J76:K76">
    <cfRule type="duplicateValues" dxfId="4003" priority="622"/>
  </conditionalFormatting>
  <conditionalFormatting sqref="L76:O76">
    <cfRule type="duplicateValues" dxfId="4002" priority="621"/>
  </conditionalFormatting>
  <conditionalFormatting sqref="P76:W76">
    <cfRule type="duplicateValues" dxfId="4001" priority="620"/>
  </conditionalFormatting>
  <conditionalFormatting sqref="Y76:AA76">
    <cfRule type="duplicateValues" dxfId="4000" priority="619"/>
  </conditionalFormatting>
  <conditionalFormatting sqref="AB76:AF76">
    <cfRule type="duplicateValues" dxfId="3999" priority="618"/>
  </conditionalFormatting>
  <conditionalFormatting sqref="J77:AF77">
    <cfRule type="expression" dxfId="3998" priority="617">
      <formula>$B77&lt;&gt;""</formula>
    </cfRule>
  </conditionalFormatting>
  <conditionalFormatting sqref="J77:K77">
    <cfRule type="duplicateValues" dxfId="3997" priority="616"/>
  </conditionalFormatting>
  <conditionalFormatting sqref="L77:O77">
    <cfRule type="duplicateValues" dxfId="3996" priority="615"/>
  </conditionalFormatting>
  <conditionalFormatting sqref="P77:W77">
    <cfRule type="duplicateValues" dxfId="3995" priority="614"/>
  </conditionalFormatting>
  <conditionalFormatting sqref="Y77:AA77">
    <cfRule type="duplicateValues" dxfId="3994" priority="613"/>
  </conditionalFormatting>
  <conditionalFormatting sqref="AB77:AF77">
    <cfRule type="duplicateValues" dxfId="3993" priority="612"/>
  </conditionalFormatting>
  <conditionalFormatting sqref="J78:AF78">
    <cfRule type="expression" dxfId="3992" priority="611">
      <formula>$B78&lt;&gt;""</formula>
    </cfRule>
  </conditionalFormatting>
  <conditionalFormatting sqref="J78:K78">
    <cfRule type="duplicateValues" dxfId="3991" priority="610"/>
  </conditionalFormatting>
  <conditionalFormatting sqref="L78:O78">
    <cfRule type="duplicateValues" dxfId="3990" priority="609"/>
  </conditionalFormatting>
  <conditionalFormatting sqref="P78:W78">
    <cfRule type="duplicateValues" dxfId="3989" priority="608"/>
  </conditionalFormatting>
  <conditionalFormatting sqref="Y78:AA78">
    <cfRule type="duplicateValues" dxfId="3988" priority="607"/>
  </conditionalFormatting>
  <conditionalFormatting sqref="AB78:AF78">
    <cfRule type="duplicateValues" dxfId="3987" priority="606"/>
  </conditionalFormatting>
  <conditionalFormatting sqref="J80:AF80">
    <cfRule type="expression" dxfId="3986" priority="605">
      <formula>$B80&lt;&gt;""</formula>
    </cfRule>
  </conditionalFormatting>
  <conditionalFormatting sqref="J80:K80">
    <cfRule type="duplicateValues" dxfId="3985" priority="604"/>
  </conditionalFormatting>
  <conditionalFormatting sqref="L80:O80">
    <cfRule type="duplicateValues" dxfId="3984" priority="603"/>
  </conditionalFormatting>
  <conditionalFormatting sqref="P80:W80">
    <cfRule type="duplicateValues" dxfId="3983" priority="602"/>
  </conditionalFormatting>
  <conditionalFormatting sqref="Y80:AA80">
    <cfRule type="duplicateValues" dxfId="3982" priority="601"/>
  </conditionalFormatting>
  <conditionalFormatting sqref="AB80:AF80">
    <cfRule type="duplicateValues" dxfId="3981" priority="600"/>
  </conditionalFormatting>
  <conditionalFormatting sqref="J79:AF79">
    <cfRule type="expression" dxfId="3980" priority="599">
      <formula>$B79&lt;&gt;""</formula>
    </cfRule>
  </conditionalFormatting>
  <conditionalFormatting sqref="J79:K79">
    <cfRule type="duplicateValues" dxfId="3979" priority="598"/>
  </conditionalFormatting>
  <conditionalFormatting sqref="L79:O79">
    <cfRule type="duplicateValues" dxfId="3978" priority="597"/>
  </conditionalFormatting>
  <conditionalFormatting sqref="P79:W79">
    <cfRule type="duplicateValues" dxfId="3977" priority="596"/>
  </conditionalFormatting>
  <conditionalFormatting sqref="Y79:AA79">
    <cfRule type="duplicateValues" dxfId="3976" priority="595"/>
  </conditionalFormatting>
  <conditionalFormatting sqref="AB79:AF79">
    <cfRule type="duplicateValues" dxfId="3975" priority="594"/>
  </conditionalFormatting>
  <conditionalFormatting sqref="J81:AF81">
    <cfRule type="expression" dxfId="3974" priority="593">
      <formula>$B81&lt;&gt;""</formula>
    </cfRule>
  </conditionalFormatting>
  <conditionalFormatting sqref="J81:K81">
    <cfRule type="duplicateValues" dxfId="3973" priority="592"/>
  </conditionalFormatting>
  <conditionalFormatting sqref="L81:O81">
    <cfRule type="duplicateValues" dxfId="3972" priority="591"/>
  </conditionalFormatting>
  <conditionalFormatting sqref="P81:W81">
    <cfRule type="duplicateValues" dxfId="3971" priority="590"/>
  </conditionalFormatting>
  <conditionalFormatting sqref="Y81:AA81">
    <cfRule type="duplicateValues" dxfId="3970" priority="589"/>
  </conditionalFormatting>
  <conditionalFormatting sqref="AB81:AF81">
    <cfRule type="duplicateValues" dxfId="3969" priority="588"/>
  </conditionalFormatting>
  <conditionalFormatting sqref="J82:AF82">
    <cfRule type="expression" dxfId="3968" priority="587">
      <formula>$B82&lt;&gt;""</formula>
    </cfRule>
  </conditionalFormatting>
  <conditionalFormatting sqref="J82:K82">
    <cfRule type="duplicateValues" dxfId="3967" priority="586"/>
  </conditionalFormatting>
  <conditionalFormatting sqref="L82:O82">
    <cfRule type="duplicateValues" dxfId="3966" priority="585"/>
  </conditionalFormatting>
  <conditionalFormatting sqref="P82:W82">
    <cfRule type="duplicateValues" dxfId="3965" priority="584"/>
  </conditionalFormatting>
  <conditionalFormatting sqref="Y82:AA82">
    <cfRule type="duplicateValues" dxfId="3964" priority="583"/>
  </conditionalFormatting>
  <conditionalFormatting sqref="AB82:AF82">
    <cfRule type="duplicateValues" dxfId="3963" priority="582"/>
  </conditionalFormatting>
  <conditionalFormatting sqref="J83:AF83">
    <cfRule type="expression" dxfId="3962" priority="581">
      <formula>$B83&lt;&gt;""</formula>
    </cfRule>
  </conditionalFormatting>
  <conditionalFormatting sqref="J83:K83">
    <cfRule type="duplicateValues" dxfId="3961" priority="580"/>
  </conditionalFormatting>
  <conditionalFormatting sqref="L83:O83">
    <cfRule type="duplicateValues" dxfId="3960" priority="579"/>
  </conditionalFormatting>
  <conditionalFormatting sqref="P83:W83">
    <cfRule type="duplicateValues" dxfId="3959" priority="578"/>
  </conditionalFormatting>
  <conditionalFormatting sqref="Y83:AA83">
    <cfRule type="duplicateValues" dxfId="3958" priority="577"/>
  </conditionalFormatting>
  <conditionalFormatting sqref="AB83:AF83">
    <cfRule type="duplicateValues" dxfId="3957" priority="576"/>
  </conditionalFormatting>
  <conditionalFormatting sqref="J85:AF85">
    <cfRule type="expression" dxfId="3956" priority="575">
      <formula>$B85&lt;&gt;""</formula>
    </cfRule>
  </conditionalFormatting>
  <conditionalFormatting sqref="J85:K85">
    <cfRule type="duplicateValues" dxfId="3955" priority="574"/>
  </conditionalFormatting>
  <conditionalFormatting sqref="L85:O85">
    <cfRule type="duplicateValues" dxfId="3954" priority="573"/>
  </conditionalFormatting>
  <conditionalFormatting sqref="P85:W85">
    <cfRule type="duplicateValues" dxfId="3953" priority="572"/>
  </conditionalFormatting>
  <conditionalFormatting sqref="Y85:AA85">
    <cfRule type="duplicateValues" dxfId="3952" priority="571"/>
  </conditionalFormatting>
  <conditionalFormatting sqref="AB85:AF85">
    <cfRule type="duplicateValues" dxfId="3951" priority="570"/>
  </conditionalFormatting>
  <conditionalFormatting sqref="J84:AF84">
    <cfRule type="expression" dxfId="3950" priority="569">
      <formula>$B84&lt;&gt;""</formula>
    </cfRule>
  </conditionalFormatting>
  <conditionalFormatting sqref="J84:K84">
    <cfRule type="duplicateValues" dxfId="3949" priority="568"/>
  </conditionalFormatting>
  <conditionalFormatting sqref="L84:O84">
    <cfRule type="duplicateValues" dxfId="3948" priority="567"/>
  </conditionalFormatting>
  <conditionalFormatting sqref="P84:W84">
    <cfRule type="duplicateValues" dxfId="3947" priority="566"/>
  </conditionalFormatting>
  <conditionalFormatting sqref="Y84:AA84">
    <cfRule type="duplicateValues" dxfId="3946" priority="565"/>
  </conditionalFormatting>
  <conditionalFormatting sqref="AB84:AF84">
    <cfRule type="duplicateValues" dxfId="3945" priority="564"/>
  </conditionalFormatting>
  <conditionalFormatting sqref="J86:AF86">
    <cfRule type="expression" dxfId="3944" priority="563">
      <formula>$B86&lt;&gt;""</formula>
    </cfRule>
  </conditionalFormatting>
  <conditionalFormatting sqref="J86:K86">
    <cfRule type="duplicateValues" dxfId="3943" priority="562"/>
  </conditionalFormatting>
  <conditionalFormatting sqref="L86:O86">
    <cfRule type="duplicateValues" dxfId="3942" priority="561"/>
  </conditionalFormatting>
  <conditionalFormatting sqref="P86:W86">
    <cfRule type="duplicateValues" dxfId="3941" priority="560"/>
  </conditionalFormatting>
  <conditionalFormatting sqref="Y86:AA86">
    <cfRule type="duplicateValues" dxfId="3940" priority="559"/>
  </conditionalFormatting>
  <conditionalFormatting sqref="AB86:AF86">
    <cfRule type="duplicateValues" dxfId="3939" priority="558"/>
  </conditionalFormatting>
  <conditionalFormatting sqref="J87:AF87">
    <cfRule type="expression" dxfId="3938" priority="557">
      <formula>$B87&lt;&gt;""</formula>
    </cfRule>
  </conditionalFormatting>
  <conditionalFormatting sqref="J87:K87">
    <cfRule type="duplicateValues" dxfId="3937" priority="556"/>
  </conditionalFormatting>
  <conditionalFormatting sqref="L87:O87">
    <cfRule type="duplicateValues" dxfId="3936" priority="555"/>
  </conditionalFormatting>
  <conditionalFormatting sqref="P87:W87">
    <cfRule type="duplicateValues" dxfId="3935" priority="554"/>
  </conditionalFormatting>
  <conditionalFormatting sqref="Y87:AA87">
    <cfRule type="duplicateValues" dxfId="3934" priority="553"/>
  </conditionalFormatting>
  <conditionalFormatting sqref="AB87:AF87">
    <cfRule type="duplicateValues" dxfId="3933" priority="552"/>
  </conditionalFormatting>
  <conditionalFormatting sqref="J88:AF88">
    <cfRule type="expression" dxfId="3932" priority="551">
      <formula>$B88&lt;&gt;""</formula>
    </cfRule>
  </conditionalFormatting>
  <conditionalFormatting sqref="J88:K88">
    <cfRule type="duplicateValues" dxfId="3931" priority="550"/>
  </conditionalFormatting>
  <conditionalFormatting sqref="L88:O88">
    <cfRule type="duplicateValues" dxfId="3930" priority="549"/>
  </conditionalFormatting>
  <conditionalFormatting sqref="P88:W88">
    <cfRule type="duplicateValues" dxfId="3929" priority="548"/>
  </conditionalFormatting>
  <conditionalFormatting sqref="Y88:AA88">
    <cfRule type="duplicateValues" dxfId="3928" priority="547"/>
  </conditionalFormatting>
  <conditionalFormatting sqref="AB88:AF88">
    <cfRule type="duplicateValues" dxfId="3927" priority="546"/>
  </conditionalFormatting>
  <conditionalFormatting sqref="J90:AF90">
    <cfRule type="expression" dxfId="3926" priority="545">
      <formula>$B90&lt;&gt;""</formula>
    </cfRule>
  </conditionalFormatting>
  <conditionalFormatting sqref="J90:K90">
    <cfRule type="duplicateValues" dxfId="3925" priority="544"/>
  </conditionalFormatting>
  <conditionalFormatting sqref="L90:O90">
    <cfRule type="duplicateValues" dxfId="3924" priority="543"/>
  </conditionalFormatting>
  <conditionalFormatting sqref="P90:W90">
    <cfRule type="duplicateValues" dxfId="3923" priority="542"/>
  </conditionalFormatting>
  <conditionalFormatting sqref="Y90:AA90">
    <cfRule type="duplicateValues" dxfId="3922" priority="541"/>
  </conditionalFormatting>
  <conditionalFormatting sqref="AB90:AF90">
    <cfRule type="duplicateValues" dxfId="3921" priority="540"/>
  </conditionalFormatting>
  <conditionalFormatting sqref="J89:AF89">
    <cfRule type="expression" dxfId="3920" priority="539">
      <formula>$B89&lt;&gt;""</formula>
    </cfRule>
  </conditionalFormatting>
  <conditionalFormatting sqref="J89:K89">
    <cfRule type="duplicateValues" dxfId="3919" priority="538"/>
  </conditionalFormatting>
  <conditionalFormatting sqref="L89:O89">
    <cfRule type="duplicateValues" dxfId="3918" priority="537"/>
  </conditionalFormatting>
  <conditionalFormatting sqref="P89:W89">
    <cfRule type="duplicateValues" dxfId="3917" priority="536"/>
  </conditionalFormatting>
  <conditionalFormatting sqref="Y89:AA89">
    <cfRule type="duplicateValues" dxfId="3916" priority="535"/>
  </conditionalFormatting>
  <conditionalFormatting sqref="AB89:AF89">
    <cfRule type="duplicateValues" dxfId="3915" priority="534"/>
  </conditionalFormatting>
  <conditionalFormatting sqref="J91:AF91">
    <cfRule type="expression" dxfId="3914" priority="533">
      <formula>$B91&lt;&gt;""</formula>
    </cfRule>
  </conditionalFormatting>
  <conditionalFormatting sqref="J91:K91">
    <cfRule type="duplicateValues" dxfId="3913" priority="532"/>
  </conditionalFormatting>
  <conditionalFormatting sqref="L91:O91">
    <cfRule type="duplicateValues" dxfId="3912" priority="531"/>
  </conditionalFormatting>
  <conditionalFormatting sqref="P91:W91">
    <cfRule type="duplicateValues" dxfId="3911" priority="530"/>
  </conditionalFormatting>
  <conditionalFormatting sqref="Y91:AA91">
    <cfRule type="duplicateValues" dxfId="3910" priority="529"/>
  </conditionalFormatting>
  <conditionalFormatting sqref="AB91:AF91">
    <cfRule type="duplicateValues" dxfId="3909" priority="528"/>
  </conditionalFormatting>
  <conditionalFormatting sqref="J92:AF92">
    <cfRule type="expression" dxfId="3908" priority="527">
      <formula>$B92&lt;&gt;""</formula>
    </cfRule>
  </conditionalFormatting>
  <conditionalFormatting sqref="J92:K92">
    <cfRule type="duplicateValues" dxfId="3907" priority="526"/>
  </conditionalFormatting>
  <conditionalFormatting sqref="L92:O92">
    <cfRule type="duplicateValues" dxfId="3906" priority="525"/>
  </conditionalFormatting>
  <conditionalFormatting sqref="P92:W92">
    <cfRule type="duplicateValues" dxfId="3905" priority="524"/>
  </conditionalFormatting>
  <conditionalFormatting sqref="Y92:AA92">
    <cfRule type="duplicateValues" dxfId="3904" priority="523"/>
  </conditionalFormatting>
  <conditionalFormatting sqref="AB92:AF92">
    <cfRule type="duplicateValues" dxfId="3903" priority="522"/>
  </conditionalFormatting>
  <conditionalFormatting sqref="J93:AF93">
    <cfRule type="expression" dxfId="3902" priority="521">
      <formula>$B93&lt;&gt;""</formula>
    </cfRule>
  </conditionalFormatting>
  <conditionalFormatting sqref="J93:K93">
    <cfRule type="duplicateValues" dxfId="3901" priority="520"/>
  </conditionalFormatting>
  <conditionalFormatting sqref="L93:O93">
    <cfRule type="duplicateValues" dxfId="3900" priority="519"/>
  </conditionalFormatting>
  <conditionalFormatting sqref="P93:W93">
    <cfRule type="duplicateValues" dxfId="3899" priority="518"/>
  </conditionalFormatting>
  <conditionalFormatting sqref="Y93:AA93">
    <cfRule type="duplicateValues" dxfId="3898" priority="517"/>
  </conditionalFormatting>
  <conditionalFormatting sqref="AB93:AF93">
    <cfRule type="duplicateValues" dxfId="3897" priority="516"/>
  </conditionalFormatting>
  <conditionalFormatting sqref="J95:AF95">
    <cfRule type="expression" dxfId="3896" priority="515">
      <formula>$B95&lt;&gt;""</formula>
    </cfRule>
  </conditionalFormatting>
  <conditionalFormatting sqref="J95:K95">
    <cfRule type="duplicateValues" dxfId="3895" priority="514"/>
  </conditionalFormatting>
  <conditionalFormatting sqref="L95:O95">
    <cfRule type="duplicateValues" dxfId="3894" priority="513"/>
  </conditionalFormatting>
  <conditionalFormatting sqref="P95:W95">
    <cfRule type="duplicateValues" dxfId="3893" priority="512"/>
  </conditionalFormatting>
  <conditionalFormatting sqref="Y95:AA95">
    <cfRule type="duplicateValues" dxfId="3892" priority="511"/>
  </conditionalFormatting>
  <conditionalFormatting sqref="AB95:AF95">
    <cfRule type="duplicateValues" dxfId="3891" priority="510"/>
  </conditionalFormatting>
  <conditionalFormatting sqref="J94:AF94">
    <cfRule type="expression" dxfId="3890" priority="509">
      <formula>$B94&lt;&gt;""</formula>
    </cfRule>
  </conditionalFormatting>
  <conditionalFormatting sqref="J94:K94">
    <cfRule type="duplicateValues" dxfId="3889" priority="508"/>
  </conditionalFormatting>
  <conditionalFormatting sqref="L94:O94">
    <cfRule type="duplicateValues" dxfId="3888" priority="507"/>
  </conditionalFormatting>
  <conditionalFormatting sqref="P94:W94">
    <cfRule type="duplicateValues" dxfId="3887" priority="506"/>
  </conditionalFormatting>
  <conditionalFormatting sqref="Y94:AA94">
    <cfRule type="duplicateValues" dxfId="3886" priority="505"/>
  </conditionalFormatting>
  <conditionalFormatting sqref="AB94:AF94">
    <cfRule type="duplicateValues" dxfId="3885" priority="504"/>
  </conditionalFormatting>
  <conditionalFormatting sqref="J96:AF96">
    <cfRule type="expression" dxfId="3884" priority="503">
      <formula>$B96&lt;&gt;""</formula>
    </cfRule>
  </conditionalFormatting>
  <conditionalFormatting sqref="J96:K96">
    <cfRule type="duplicateValues" dxfId="3883" priority="502"/>
  </conditionalFormatting>
  <conditionalFormatting sqref="L96:O96">
    <cfRule type="duplicateValues" dxfId="3882" priority="501"/>
  </conditionalFormatting>
  <conditionalFormatting sqref="P96:W96">
    <cfRule type="duplicateValues" dxfId="3881" priority="500"/>
  </conditionalFormatting>
  <conditionalFormatting sqref="Y96:AA96">
    <cfRule type="duplicateValues" dxfId="3880" priority="499"/>
  </conditionalFormatting>
  <conditionalFormatting sqref="AB96:AF96">
    <cfRule type="duplicateValues" dxfId="3879" priority="498"/>
  </conditionalFormatting>
  <conditionalFormatting sqref="J97:AF97">
    <cfRule type="expression" dxfId="3878" priority="497">
      <formula>$B97&lt;&gt;""</formula>
    </cfRule>
  </conditionalFormatting>
  <conditionalFormatting sqref="J97:K97">
    <cfRule type="duplicateValues" dxfId="3877" priority="496"/>
  </conditionalFormatting>
  <conditionalFormatting sqref="L97:O97">
    <cfRule type="duplicateValues" dxfId="3876" priority="495"/>
  </conditionalFormatting>
  <conditionalFormatting sqref="P97:W97">
    <cfRule type="duplicateValues" dxfId="3875" priority="494"/>
  </conditionalFormatting>
  <conditionalFormatting sqref="Y97:AA97">
    <cfRule type="duplicateValues" dxfId="3874" priority="493"/>
  </conditionalFormatting>
  <conditionalFormatting sqref="AB97:AF97">
    <cfRule type="duplicateValues" dxfId="3873" priority="492"/>
  </conditionalFormatting>
  <conditionalFormatting sqref="J98:AF98">
    <cfRule type="expression" dxfId="3872" priority="491">
      <formula>$B98&lt;&gt;""</formula>
    </cfRule>
  </conditionalFormatting>
  <conditionalFormatting sqref="J98:K98">
    <cfRule type="duplicateValues" dxfId="3871" priority="490"/>
  </conditionalFormatting>
  <conditionalFormatting sqref="L98:O98">
    <cfRule type="duplicateValues" dxfId="3870" priority="489"/>
  </conditionalFormatting>
  <conditionalFormatting sqref="P98:W98">
    <cfRule type="duplicateValues" dxfId="3869" priority="488"/>
  </conditionalFormatting>
  <conditionalFormatting sqref="Y98:AA98">
    <cfRule type="duplicateValues" dxfId="3868" priority="487"/>
  </conditionalFormatting>
  <conditionalFormatting sqref="AB98:AF98">
    <cfRule type="duplicateValues" dxfId="3867" priority="486"/>
  </conditionalFormatting>
  <conditionalFormatting sqref="J100:AF100">
    <cfRule type="expression" dxfId="3866" priority="485">
      <formula>$B100&lt;&gt;""</formula>
    </cfRule>
  </conditionalFormatting>
  <conditionalFormatting sqref="J100:K100">
    <cfRule type="duplicateValues" dxfId="3865" priority="484"/>
  </conditionalFormatting>
  <conditionalFormatting sqref="L100:O100">
    <cfRule type="duplicateValues" dxfId="3864" priority="483"/>
  </conditionalFormatting>
  <conditionalFormatting sqref="P100:W100">
    <cfRule type="duplicateValues" dxfId="3863" priority="482"/>
  </conditionalFormatting>
  <conditionalFormatting sqref="Y100:AA100">
    <cfRule type="duplicateValues" dxfId="3862" priority="481"/>
  </conditionalFormatting>
  <conditionalFormatting sqref="AB100:AF100">
    <cfRule type="duplicateValues" dxfId="3861" priority="480"/>
  </conditionalFormatting>
  <conditionalFormatting sqref="J99:AF99">
    <cfRule type="expression" dxfId="3860" priority="479">
      <formula>$B99&lt;&gt;""</formula>
    </cfRule>
  </conditionalFormatting>
  <conditionalFormatting sqref="J99:K99">
    <cfRule type="duplicateValues" dxfId="3859" priority="478"/>
  </conditionalFormatting>
  <conditionalFormatting sqref="L99:O99">
    <cfRule type="duplicateValues" dxfId="3858" priority="477"/>
  </conditionalFormatting>
  <conditionalFormatting sqref="P99:W99">
    <cfRule type="duplicateValues" dxfId="3857" priority="476"/>
  </conditionalFormatting>
  <conditionalFormatting sqref="Y99:AA99">
    <cfRule type="duplicateValues" dxfId="3856" priority="475"/>
  </conditionalFormatting>
  <conditionalFormatting sqref="AB99:AF99">
    <cfRule type="duplicateValues" dxfId="3855" priority="474"/>
  </conditionalFormatting>
  <conditionalFormatting sqref="J101:AF101">
    <cfRule type="expression" dxfId="3854" priority="473">
      <formula>$B101&lt;&gt;""</formula>
    </cfRule>
  </conditionalFormatting>
  <conditionalFormatting sqref="J101:K101">
    <cfRule type="duplicateValues" dxfId="3853" priority="472"/>
  </conditionalFormatting>
  <conditionalFormatting sqref="L101:O101">
    <cfRule type="duplicateValues" dxfId="3852" priority="471"/>
  </conditionalFormatting>
  <conditionalFormatting sqref="P101:W101">
    <cfRule type="duplicateValues" dxfId="3851" priority="470"/>
  </conditionalFormatting>
  <conditionalFormatting sqref="Y101:AA101">
    <cfRule type="duplicateValues" dxfId="3850" priority="469"/>
  </conditionalFormatting>
  <conditionalFormatting sqref="AB101:AF101">
    <cfRule type="duplicateValues" dxfId="3849" priority="468"/>
  </conditionalFormatting>
  <conditionalFormatting sqref="J102:AF102">
    <cfRule type="expression" dxfId="3848" priority="467">
      <formula>$B102&lt;&gt;""</formula>
    </cfRule>
  </conditionalFormatting>
  <conditionalFormatting sqref="J102:K102">
    <cfRule type="duplicateValues" dxfId="3847" priority="466"/>
  </conditionalFormatting>
  <conditionalFormatting sqref="L102:O102">
    <cfRule type="duplicateValues" dxfId="3846" priority="465"/>
  </conditionalFormatting>
  <conditionalFormatting sqref="P102:W102">
    <cfRule type="duplicateValues" dxfId="3845" priority="464"/>
  </conditionalFormatting>
  <conditionalFormatting sqref="Y102:AA102">
    <cfRule type="duplicateValues" dxfId="3844" priority="463"/>
  </conditionalFormatting>
  <conditionalFormatting sqref="AB102:AF102">
    <cfRule type="duplicateValues" dxfId="3843" priority="462"/>
  </conditionalFormatting>
  <conditionalFormatting sqref="J103:AF103">
    <cfRule type="expression" dxfId="3842" priority="461">
      <formula>$B103&lt;&gt;""</formula>
    </cfRule>
  </conditionalFormatting>
  <conditionalFormatting sqref="J103:K103">
    <cfRule type="duplicateValues" dxfId="3841" priority="460"/>
  </conditionalFormatting>
  <conditionalFormatting sqref="L103:O103">
    <cfRule type="duplicateValues" dxfId="3840" priority="459"/>
  </conditionalFormatting>
  <conditionalFormatting sqref="P103:W103">
    <cfRule type="duplicateValues" dxfId="3839" priority="458"/>
  </conditionalFormatting>
  <conditionalFormatting sqref="Y103:AA103">
    <cfRule type="duplicateValues" dxfId="3838" priority="457"/>
  </conditionalFormatting>
  <conditionalFormatting sqref="AB103:AF103">
    <cfRule type="duplicateValues" dxfId="3837" priority="456"/>
  </conditionalFormatting>
  <conditionalFormatting sqref="J104:AF104">
    <cfRule type="expression" dxfId="3836" priority="455">
      <formula>$B104&lt;&gt;""</formula>
    </cfRule>
  </conditionalFormatting>
  <conditionalFormatting sqref="J104:K104">
    <cfRule type="duplicateValues" dxfId="3835" priority="454"/>
  </conditionalFormatting>
  <conditionalFormatting sqref="L104:O104">
    <cfRule type="duplicateValues" dxfId="3834" priority="453"/>
  </conditionalFormatting>
  <conditionalFormatting sqref="P104:W104">
    <cfRule type="duplicateValues" dxfId="3833" priority="452"/>
  </conditionalFormatting>
  <conditionalFormatting sqref="Y104:AA104">
    <cfRule type="duplicateValues" dxfId="3832" priority="451"/>
  </conditionalFormatting>
  <conditionalFormatting sqref="AB104:AF104">
    <cfRule type="duplicateValues" dxfId="3831" priority="450"/>
  </conditionalFormatting>
  <conditionalFormatting sqref="J105:AF105">
    <cfRule type="expression" dxfId="3830" priority="449">
      <formula>$B105&lt;&gt;""</formula>
    </cfRule>
  </conditionalFormatting>
  <conditionalFormatting sqref="J105:K105">
    <cfRule type="duplicateValues" dxfId="3829" priority="448"/>
  </conditionalFormatting>
  <conditionalFormatting sqref="L105:O105">
    <cfRule type="duplicateValues" dxfId="3828" priority="447"/>
  </conditionalFormatting>
  <conditionalFormatting sqref="P105:W105">
    <cfRule type="duplicateValues" dxfId="3827" priority="446"/>
  </conditionalFormatting>
  <conditionalFormatting sqref="Y105:AA105">
    <cfRule type="duplicateValues" dxfId="3826" priority="445"/>
  </conditionalFormatting>
  <conditionalFormatting sqref="AB105:AF105">
    <cfRule type="duplicateValues" dxfId="3825" priority="444"/>
  </conditionalFormatting>
  <conditionalFormatting sqref="J106:AF106">
    <cfRule type="expression" dxfId="3824" priority="443">
      <formula>$B106&lt;&gt;""</formula>
    </cfRule>
  </conditionalFormatting>
  <conditionalFormatting sqref="J106:K106">
    <cfRule type="duplicateValues" dxfId="3823" priority="442"/>
  </conditionalFormatting>
  <conditionalFormatting sqref="L106:O106">
    <cfRule type="duplicateValues" dxfId="3822" priority="441"/>
  </conditionalFormatting>
  <conditionalFormatting sqref="P106:W106">
    <cfRule type="duplicateValues" dxfId="3821" priority="440"/>
  </conditionalFormatting>
  <conditionalFormatting sqref="Y106:AA106">
    <cfRule type="duplicateValues" dxfId="3820" priority="439"/>
  </conditionalFormatting>
  <conditionalFormatting sqref="AB106:AF106">
    <cfRule type="duplicateValues" dxfId="3819" priority="438"/>
  </conditionalFormatting>
  <conditionalFormatting sqref="J107:AF107">
    <cfRule type="expression" dxfId="3818" priority="437">
      <formula>$B107&lt;&gt;""</formula>
    </cfRule>
  </conditionalFormatting>
  <conditionalFormatting sqref="J107:K107">
    <cfRule type="duplicateValues" dxfId="3817" priority="436"/>
  </conditionalFormatting>
  <conditionalFormatting sqref="L107:O107">
    <cfRule type="duplicateValues" dxfId="3816" priority="435"/>
  </conditionalFormatting>
  <conditionalFormatting sqref="P107:W107">
    <cfRule type="duplicateValues" dxfId="3815" priority="434"/>
  </conditionalFormatting>
  <conditionalFormatting sqref="Y107:AA107">
    <cfRule type="duplicateValues" dxfId="3814" priority="433"/>
  </conditionalFormatting>
  <conditionalFormatting sqref="AB107:AF107">
    <cfRule type="duplicateValues" dxfId="3813" priority="432"/>
  </conditionalFormatting>
  <conditionalFormatting sqref="J108:AF108">
    <cfRule type="expression" dxfId="3812" priority="431">
      <formula>$B108&lt;&gt;""</formula>
    </cfRule>
  </conditionalFormatting>
  <conditionalFormatting sqref="J108:K108">
    <cfRule type="duplicateValues" dxfId="3811" priority="430"/>
  </conditionalFormatting>
  <conditionalFormatting sqref="L108:O108">
    <cfRule type="duplicateValues" dxfId="3810" priority="429"/>
  </conditionalFormatting>
  <conditionalFormatting sqref="P108:W108">
    <cfRule type="duplicateValues" dxfId="3809" priority="428"/>
  </conditionalFormatting>
  <conditionalFormatting sqref="Y108:AA108">
    <cfRule type="duplicateValues" dxfId="3808" priority="427"/>
  </conditionalFormatting>
  <conditionalFormatting sqref="AB108:AF108">
    <cfRule type="duplicateValues" dxfId="3807" priority="426"/>
  </conditionalFormatting>
  <conditionalFormatting sqref="J109:AF109">
    <cfRule type="expression" dxfId="3806" priority="425">
      <formula>$B109&lt;&gt;""</formula>
    </cfRule>
  </conditionalFormatting>
  <conditionalFormatting sqref="J109:K109">
    <cfRule type="duplicateValues" dxfId="3805" priority="424"/>
  </conditionalFormatting>
  <conditionalFormatting sqref="L109:O109">
    <cfRule type="duplicateValues" dxfId="3804" priority="423"/>
  </conditionalFormatting>
  <conditionalFormatting sqref="P109:W109">
    <cfRule type="duplicateValues" dxfId="3803" priority="422"/>
  </conditionalFormatting>
  <conditionalFormatting sqref="Y109:AA109">
    <cfRule type="duplicateValues" dxfId="3802" priority="421"/>
  </conditionalFormatting>
  <conditionalFormatting sqref="AB109:AF109">
    <cfRule type="duplicateValues" dxfId="3801" priority="420"/>
  </conditionalFormatting>
  <conditionalFormatting sqref="J110:AF110">
    <cfRule type="expression" dxfId="3800" priority="419">
      <formula>$B110&lt;&gt;""</formula>
    </cfRule>
  </conditionalFormatting>
  <conditionalFormatting sqref="J110:K110">
    <cfRule type="duplicateValues" dxfId="3799" priority="418"/>
  </conditionalFormatting>
  <conditionalFormatting sqref="L110:O110">
    <cfRule type="duplicateValues" dxfId="3798" priority="417"/>
  </conditionalFormatting>
  <conditionalFormatting sqref="P110:W110">
    <cfRule type="duplicateValues" dxfId="3797" priority="416"/>
  </conditionalFormatting>
  <conditionalFormatting sqref="Y110:AA110">
    <cfRule type="duplicateValues" dxfId="3796" priority="415"/>
  </conditionalFormatting>
  <conditionalFormatting sqref="AB110:AF110">
    <cfRule type="duplicateValues" dxfId="3795" priority="414"/>
  </conditionalFormatting>
  <conditionalFormatting sqref="J111:AF111">
    <cfRule type="expression" dxfId="3794" priority="413">
      <formula>$B111&lt;&gt;""</formula>
    </cfRule>
  </conditionalFormatting>
  <conditionalFormatting sqref="J111:K111">
    <cfRule type="duplicateValues" dxfId="3793" priority="412"/>
  </conditionalFormatting>
  <conditionalFormatting sqref="L111:O111">
    <cfRule type="duplicateValues" dxfId="3792" priority="411"/>
  </conditionalFormatting>
  <conditionalFormatting sqref="P111:W111">
    <cfRule type="duplicateValues" dxfId="3791" priority="410"/>
  </conditionalFormatting>
  <conditionalFormatting sqref="Y111:AA111">
    <cfRule type="duplicateValues" dxfId="3790" priority="409"/>
  </conditionalFormatting>
  <conditionalFormatting sqref="AB111:AF111">
    <cfRule type="duplicateValues" dxfId="3789" priority="408"/>
  </conditionalFormatting>
  <conditionalFormatting sqref="J112:AF112">
    <cfRule type="expression" dxfId="3788" priority="407">
      <formula>$B112&lt;&gt;""</formula>
    </cfRule>
  </conditionalFormatting>
  <conditionalFormatting sqref="J112:K112">
    <cfRule type="duplicateValues" dxfId="3787" priority="406"/>
  </conditionalFormatting>
  <conditionalFormatting sqref="L112:O112">
    <cfRule type="duplicateValues" dxfId="3786" priority="405"/>
  </conditionalFormatting>
  <conditionalFormatting sqref="P112:W112">
    <cfRule type="duplicateValues" dxfId="3785" priority="404"/>
  </conditionalFormatting>
  <conditionalFormatting sqref="Y112:AA112">
    <cfRule type="duplicateValues" dxfId="3784" priority="403"/>
  </conditionalFormatting>
  <conditionalFormatting sqref="AB112:AF112">
    <cfRule type="duplicateValues" dxfId="3783" priority="402"/>
  </conditionalFormatting>
  <conditionalFormatting sqref="J113:AF113">
    <cfRule type="expression" dxfId="3782" priority="401">
      <formula>$B113&lt;&gt;""</formula>
    </cfRule>
  </conditionalFormatting>
  <conditionalFormatting sqref="J113:K113">
    <cfRule type="duplicateValues" dxfId="3781" priority="400"/>
  </conditionalFormatting>
  <conditionalFormatting sqref="L113:O113">
    <cfRule type="duplicateValues" dxfId="3780" priority="399"/>
  </conditionalFormatting>
  <conditionalFormatting sqref="P113:W113">
    <cfRule type="duplicateValues" dxfId="3779" priority="398"/>
  </conditionalFormatting>
  <conditionalFormatting sqref="Y113:AA113">
    <cfRule type="duplicateValues" dxfId="3778" priority="397"/>
  </conditionalFormatting>
  <conditionalFormatting sqref="AB113:AF113">
    <cfRule type="duplicateValues" dxfId="3777" priority="396"/>
  </conditionalFormatting>
  <conditionalFormatting sqref="J114:AF114">
    <cfRule type="expression" dxfId="3776" priority="395">
      <formula>$B114&lt;&gt;""</formula>
    </cfRule>
  </conditionalFormatting>
  <conditionalFormatting sqref="J114:K114">
    <cfRule type="duplicateValues" dxfId="3775" priority="394"/>
  </conditionalFormatting>
  <conditionalFormatting sqref="L114:O114">
    <cfRule type="duplicateValues" dxfId="3774" priority="393"/>
  </conditionalFormatting>
  <conditionalFormatting sqref="P114:W114">
    <cfRule type="duplicateValues" dxfId="3773" priority="392"/>
  </conditionalFormatting>
  <conditionalFormatting sqref="Y114:AA114">
    <cfRule type="duplicateValues" dxfId="3772" priority="391"/>
  </conditionalFormatting>
  <conditionalFormatting sqref="AB114:AF114">
    <cfRule type="duplicateValues" dxfId="3771" priority="390"/>
  </conditionalFormatting>
  <conditionalFormatting sqref="J115:AF115">
    <cfRule type="expression" dxfId="3770" priority="389">
      <formula>$B115&lt;&gt;""</formula>
    </cfRule>
  </conditionalFormatting>
  <conditionalFormatting sqref="J115:K115">
    <cfRule type="duplicateValues" dxfId="3769" priority="388"/>
  </conditionalFormatting>
  <conditionalFormatting sqref="L115:O115">
    <cfRule type="duplicateValues" dxfId="3768" priority="387"/>
  </conditionalFormatting>
  <conditionalFormatting sqref="P115:W115">
    <cfRule type="duplicateValues" dxfId="3767" priority="386"/>
  </conditionalFormatting>
  <conditionalFormatting sqref="Y115:AA115">
    <cfRule type="duplicateValues" dxfId="3766" priority="385"/>
  </conditionalFormatting>
  <conditionalFormatting sqref="AB115:AF115">
    <cfRule type="duplicateValues" dxfId="3765" priority="384"/>
  </conditionalFormatting>
  <conditionalFormatting sqref="J116:AF116">
    <cfRule type="expression" dxfId="3764" priority="383">
      <formula>$B116&lt;&gt;""</formula>
    </cfRule>
  </conditionalFormatting>
  <conditionalFormatting sqref="J116:K116">
    <cfRule type="duplicateValues" dxfId="3763" priority="382"/>
  </conditionalFormatting>
  <conditionalFormatting sqref="L116:O116">
    <cfRule type="duplicateValues" dxfId="3762" priority="381"/>
  </conditionalFormatting>
  <conditionalFormatting sqref="P116:W116">
    <cfRule type="duplicateValues" dxfId="3761" priority="380"/>
  </conditionalFormatting>
  <conditionalFormatting sqref="Y116:AA116">
    <cfRule type="duplicateValues" dxfId="3760" priority="379"/>
  </conditionalFormatting>
  <conditionalFormatting sqref="AB116:AF116">
    <cfRule type="duplicateValues" dxfId="3759" priority="378"/>
  </conditionalFormatting>
  <conditionalFormatting sqref="J117:AF117">
    <cfRule type="expression" dxfId="3758" priority="377">
      <formula>$B117&lt;&gt;""</formula>
    </cfRule>
  </conditionalFormatting>
  <conditionalFormatting sqref="J117:K117">
    <cfRule type="duplicateValues" dxfId="3757" priority="376"/>
  </conditionalFormatting>
  <conditionalFormatting sqref="L117:O117">
    <cfRule type="duplicateValues" dxfId="3756" priority="375"/>
  </conditionalFormatting>
  <conditionalFormatting sqref="P117:W117">
    <cfRule type="duplicateValues" dxfId="3755" priority="374"/>
  </conditionalFormatting>
  <conditionalFormatting sqref="Y117:AA117">
    <cfRule type="duplicateValues" dxfId="3754" priority="373"/>
  </conditionalFormatting>
  <conditionalFormatting sqref="AB117:AF117">
    <cfRule type="duplicateValues" dxfId="3753" priority="372"/>
  </conditionalFormatting>
  <conditionalFormatting sqref="J118:AF118">
    <cfRule type="expression" dxfId="3752" priority="371">
      <formula>$B118&lt;&gt;""</formula>
    </cfRule>
  </conditionalFormatting>
  <conditionalFormatting sqref="J118:K118">
    <cfRule type="duplicateValues" dxfId="3751" priority="370"/>
  </conditionalFormatting>
  <conditionalFormatting sqref="L118:O118">
    <cfRule type="duplicateValues" dxfId="3750" priority="369"/>
  </conditionalFormatting>
  <conditionalFormatting sqref="P118:W118">
    <cfRule type="duplicateValues" dxfId="3749" priority="368"/>
  </conditionalFormatting>
  <conditionalFormatting sqref="Y118:AA118">
    <cfRule type="duplicateValues" dxfId="3748" priority="367"/>
  </conditionalFormatting>
  <conditionalFormatting sqref="AB118:AF118">
    <cfRule type="duplicateValues" dxfId="3747" priority="366"/>
  </conditionalFormatting>
  <conditionalFormatting sqref="J119:AF119">
    <cfRule type="expression" dxfId="3746" priority="365">
      <formula>$B119&lt;&gt;""</formula>
    </cfRule>
  </conditionalFormatting>
  <conditionalFormatting sqref="J119:K119">
    <cfRule type="duplicateValues" dxfId="3745" priority="364"/>
  </conditionalFormatting>
  <conditionalFormatting sqref="L119:O119">
    <cfRule type="duplicateValues" dxfId="3744" priority="363"/>
  </conditionalFormatting>
  <conditionalFormatting sqref="P119:W119">
    <cfRule type="duplicateValues" dxfId="3743" priority="362"/>
  </conditionalFormatting>
  <conditionalFormatting sqref="Y119:AA119">
    <cfRule type="duplicateValues" dxfId="3742" priority="361"/>
  </conditionalFormatting>
  <conditionalFormatting sqref="AB119:AF119">
    <cfRule type="duplicateValues" dxfId="3741" priority="360"/>
  </conditionalFormatting>
  <conditionalFormatting sqref="J120:AF120">
    <cfRule type="expression" dxfId="3740" priority="359">
      <formula>$B120&lt;&gt;""</formula>
    </cfRule>
  </conditionalFormatting>
  <conditionalFormatting sqref="J120:K120">
    <cfRule type="duplicateValues" dxfId="3739" priority="358"/>
  </conditionalFormatting>
  <conditionalFormatting sqref="L120:O120">
    <cfRule type="duplicateValues" dxfId="3738" priority="357"/>
  </conditionalFormatting>
  <conditionalFormatting sqref="P120:W120">
    <cfRule type="duplicateValues" dxfId="3737" priority="356"/>
  </conditionalFormatting>
  <conditionalFormatting sqref="Y120:AA120">
    <cfRule type="duplicateValues" dxfId="3736" priority="355"/>
  </conditionalFormatting>
  <conditionalFormatting sqref="AB120:AF120">
    <cfRule type="duplicateValues" dxfId="3735" priority="354"/>
  </conditionalFormatting>
  <conditionalFormatting sqref="J121:AF121">
    <cfRule type="expression" dxfId="3734" priority="353">
      <formula>$B121&lt;&gt;""</formula>
    </cfRule>
  </conditionalFormatting>
  <conditionalFormatting sqref="J121:K121">
    <cfRule type="duplicateValues" dxfId="3733" priority="352"/>
  </conditionalFormatting>
  <conditionalFormatting sqref="L121:O121">
    <cfRule type="duplicateValues" dxfId="3732" priority="351"/>
  </conditionalFormatting>
  <conditionalFormatting sqref="P121:W121">
    <cfRule type="duplicateValues" dxfId="3731" priority="350"/>
  </conditionalFormatting>
  <conditionalFormatting sqref="Y121:AA121">
    <cfRule type="duplicateValues" dxfId="3730" priority="349"/>
  </conditionalFormatting>
  <conditionalFormatting sqref="AB121:AF121">
    <cfRule type="duplicateValues" dxfId="3729" priority="348"/>
  </conditionalFormatting>
  <conditionalFormatting sqref="J122:AF122">
    <cfRule type="expression" dxfId="3728" priority="347">
      <formula>$B122&lt;&gt;""</formula>
    </cfRule>
  </conditionalFormatting>
  <conditionalFormatting sqref="J122:K122">
    <cfRule type="duplicateValues" dxfId="3727" priority="346"/>
  </conditionalFormatting>
  <conditionalFormatting sqref="L122:O122">
    <cfRule type="duplicateValues" dxfId="3726" priority="345"/>
  </conditionalFormatting>
  <conditionalFormatting sqref="P122:W122">
    <cfRule type="duplicateValues" dxfId="3725" priority="344"/>
  </conditionalFormatting>
  <conditionalFormatting sqref="Y122:AA122">
    <cfRule type="duplicateValues" dxfId="3724" priority="343"/>
  </conditionalFormatting>
  <conditionalFormatting sqref="AB122:AF122">
    <cfRule type="duplicateValues" dxfId="3723" priority="342"/>
  </conditionalFormatting>
  <conditionalFormatting sqref="J123:AF123">
    <cfRule type="expression" dxfId="3722" priority="341">
      <formula>$B123&lt;&gt;""</formula>
    </cfRule>
  </conditionalFormatting>
  <conditionalFormatting sqref="J123:K123">
    <cfRule type="duplicateValues" dxfId="3721" priority="340"/>
  </conditionalFormatting>
  <conditionalFormatting sqref="L123:O123">
    <cfRule type="duplicateValues" dxfId="3720" priority="339"/>
  </conditionalFormatting>
  <conditionalFormatting sqref="P123:W123">
    <cfRule type="duplicateValues" dxfId="3719" priority="338"/>
  </conditionalFormatting>
  <conditionalFormatting sqref="Y123:AA123">
    <cfRule type="duplicateValues" dxfId="3718" priority="337"/>
  </conditionalFormatting>
  <conditionalFormatting sqref="AB123:AF123">
    <cfRule type="duplicateValues" dxfId="3717" priority="336"/>
  </conditionalFormatting>
  <conditionalFormatting sqref="J124:AF124">
    <cfRule type="expression" dxfId="3716" priority="335">
      <formula>$B124&lt;&gt;""</formula>
    </cfRule>
  </conditionalFormatting>
  <conditionalFormatting sqref="J124:K124">
    <cfRule type="duplicateValues" dxfId="3715" priority="334"/>
  </conditionalFormatting>
  <conditionalFormatting sqref="L124:O124">
    <cfRule type="duplicateValues" dxfId="3714" priority="333"/>
  </conditionalFormatting>
  <conditionalFormatting sqref="P124:W124">
    <cfRule type="duplicateValues" dxfId="3713" priority="332"/>
  </conditionalFormatting>
  <conditionalFormatting sqref="Y124:AA124">
    <cfRule type="duplicateValues" dxfId="3712" priority="331"/>
  </conditionalFormatting>
  <conditionalFormatting sqref="AB124:AF124">
    <cfRule type="duplicateValues" dxfId="3711" priority="330"/>
  </conditionalFormatting>
  <conditionalFormatting sqref="J125:AF125">
    <cfRule type="expression" dxfId="3710" priority="329">
      <formula>$B125&lt;&gt;""</formula>
    </cfRule>
  </conditionalFormatting>
  <conditionalFormatting sqref="J125:K125">
    <cfRule type="duplicateValues" dxfId="3709" priority="328"/>
  </conditionalFormatting>
  <conditionalFormatting sqref="L125:O125">
    <cfRule type="duplicateValues" dxfId="3708" priority="327"/>
  </conditionalFormatting>
  <conditionalFormatting sqref="P125:W125">
    <cfRule type="duplicateValues" dxfId="3707" priority="326"/>
  </conditionalFormatting>
  <conditionalFormatting sqref="Y125:AA125">
    <cfRule type="duplicateValues" dxfId="3706" priority="325"/>
  </conditionalFormatting>
  <conditionalFormatting sqref="AB125:AF125">
    <cfRule type="duplicateValues" dxfId="3705" priority="324"/>
  </conditionalFormatting>
  <conditionalFormatting sqref="I41">
    <cfRule type="expression" dxfId="3704" priority="300">
      <formula>$B41&lt;&gt;""</formula>
    </cfRule>
  </conditionalFormatting>
  <conditionalFormatting sqref="J41:AF41">
    <cfRule type="expression" dxfId="3703" priority="299">
      <formula>$B41&lt;&gt;""</formula>
    </cfRule>
  </conditionalFormatting>
  <conditionalFormatting sqref="J41:K41">
    <cfRule type="duplicateValues" dxfId="3702" priority="298"/>
  </conditionalFormatting>
  <conditionalFormatting sqref="L41:O41">
    <cfRule type="duplicateValues" dxfId="3701" priority="297"/>
  </conditionalFormatting>
  <conditionalFormatting sqref="P41:W41">
    <cfRule type="duplicateValues" dxfId="3700" priority="296"/>
  </conditionalFormatting>
  <conditionalFormatting sqref="Y41:AA41">
    <cfRule type="duplicateValues" dxfId="3699" priority="295"/>
  </conditionalFormatting>
  <conditionalFormatting sqref="AB41:AF41">
    <cfRule type="duplicateValues" dxfId="3698" priority="294"/>
  </conditionalFormatting>
  <conditionalFormatting sqref="A41">
    <cfRule type="duplicateValues" dxfId="3697" priority="301"/>
  </conditionalFormatting>
  <conditionalFormatting sqref="I41">
    <cfRule type="duplicateValues" dxfId="3696" priority="302"/>
  </conditionalFormatting>
  <conditionalFormatting sqref="I40">
    <cfRule type="expression" dxfId="3695" priority="291">
      <formula>$B40&lt;&gt;""</formula>
    </cfRule>
  </conditionalFormatting>
  <conditionalFormatting sqref="J40:AF40">
    <cfRule type="expression" dxfId="3694" priority="290">
      <formula>$B40&lt;&gt;""</formula>
    </cfRule>
  </conditionalFormatting>
  <conditionalFormatting sqref="J40:K40">
    <cfRule type="duplicateValues" dxfId="3693" priority="289"/>
  </conditionalFormatting>
  <conditionalFormatting sqref="L40:O40">
    <cfRule type="duplicateValues" dxfId="3692" priority="288"/>
  </conditionalFormatting>
  <conditionalFormatting sqref="P40:W40">
    <cfRule type="duplicateValues" dxfId="3691" priority="287"/>
  </conditionalFormatting>
  <conditionalFormatting sqref="Y40:AA40">
    <cfRule type="duplicateValues" dxfId="3690" priority="286"/>
  </conditionalFormatting>
  <conditionalFormatting sqref="AB40:AF40">
    <cfRule type="duplicateValues" dxfId="3689" priority="285"/>
  </conditionalFormatting>
  <conditionalFormatting sqref="A40">
    <cfRule type="duplicateValues" dxfId="3688" priority="292"/>
  </conditionalFormatting>
  <conditionalFormatting sqref="I40">
    <cfRule type="duplicateValues" dxfId="3687" priority="293"/>
  </conditionalFormatting>
  <conditionalFormatting sqref="I39">
    <cfRule type="expression" dxfId="3686" priority="282">
      <formula>$B39&lt;&gt;""</formula>
    </cfRule>
  </conditionalFormatting>
  <conditionalFormatting sqref="J39:AF39">
    <cfRule type="expression" dxfId="3685" priority="281">
      <formula>$B39&lt;&gt;""</formula>
    </cfRule>
  </conditionalFormatting>
  <conditionalFormatting sqref="J39:K39">
    <cfRule type="duplicateValues" dxfId="3684" priority="280"/>
  </conditionalFormatting>
  <conditionalFormatting sqref="L39:O39">
    <cfRule type="duplicateValues" dxfId="3683" priority="279"/>
  </conditionalFormatting>
  <conditionalFormatting sqref="P39:W39">
    <cfRule type="duplicateValues" dxfId="3682" priority="278"/>
  </conditionalFormatting>
  <conditionalFormatting sqref="Y39:AA39">
    <cfRule type="duplicateValues" dxfId="3681" priority="277"/>
  </conditionalFormatting>
  <conditionalFormatting sqref="AB39:AF39">
    <cfRule type="duplicateValues" dxfId="3680" priority="276"/>
  </conditionalFormatting>
  <conditionalFormatting sqref="A39">
    <cfRule type="duplicateValues" dxfId="3679" priority="283"/>
  </conditionalFormatting>
  <conditionalFormatting sqref="I39">
    <cfRule type="duplicateValues" dxfId="3678" priority="284"/>
  </conditionalFormatting>
  <conditionalFormatting sqref="I38">
    <cfRule type="expression" dxfId="3677" priority="273">
      <formula>$B38&lt;&gt;""</formula>
    </cfRule>
  </conditionalFormatting>
  <conditionalFormatting sqref="J38:AF38">
    <cfRule type="expression" dxfId="3676" priority="272">
      <formula>$B38&lt;&gt;""</formula>
    </cfRule>
  </conditionalFormatting>
  <conditionalFormatting sqref="J38:K38">
    <cfRule type="duplicateValues" dxfId="3675" priority="271"/>
  </conditionalFormatting>
  <conditionalFormatting sqref="L38:O38">
    <cfRule type="duplicateValues" dxfId="3674" priority="270"/>
  </conditionalFormatting>
  <conditionalFormatting sqref="P38:W38">
    <cfRule type="duplicateValues" dxfId="3673" priority="269"/>
  </conditionalFormatting>
  <conditionalFormatting sqref="Y38:AA38">
    <cfRule type="duplicateValues" dxfId="3672" priority="268"/>
  </conditionalFormatting>
  <conditionalFormatting sqref="AB38:AF38">
    <cfRule type="duplicateValues" dxfId="3671" priority="267"/>
  </conditionalFormatting>
  <conditionalFormatting sqref="A38">
    <cfRule type="duplicateValues" dxfId="3670" priority="274"/>
  </conditionalFormatting>
  <conditionalFormatting sqref="I38">
    <cfRule type="duplicateValues" dxfId="3669" priority="275"/>
  </conditionalFormatting>
  <conditionalFormatting sqref="I37">
    <cfRule type="expression" dxfId="3668" priority="264">
      <formula>$B37&lt;&gt;""</formula>
    </cfRule>
  </conditionalFormatting>
  <conditionalFormatting sqref="J37:AF37">
    <cfRule type="expression" dxfId="3667" priority="263">
      <formula>$B37&lt;&gt;""</formula>
    </cfRule>
  </conditionalFormatting>
  <conditionalFormatting sqref="J37:K37">
    <cfRule type="duplicateValues" dxfId="3666" priority="262"/>
  </conditionalFormatting>
  <conditionalFormatting sqref="L37:O37">
    <cfRule type="duplicateValues" dxfId="3665" priority="261"/>
  </conditionalFormatting>
  <conditionalFormatting sqref="P37:W37">
    <cfRule type="duplicateValues" dxfId="3664" priority="260"/>
  </conditionalFormatting>
  <conditionalFormatting sqref="Y37:AA37">
    <cfRule type="duplicateValues" dxfId="3663" priority="259"/>
  </conditionalFormatting>
  <conditionalFormatting sqref="AB37:AF37">
    <cfRule type="duplicateValues" dxfId="3662" priority="258"/>
  </conditionalFormatting>
  <conditionalFormatting sqref="A37">
    <cfRule type="duplicateValues" dxfId="3661" priority="265"/>
  </conditionalFormatting>
  <conditionalFormatting sqref="I37">
    <cfRule type="duplicateValues" dxfId="3660" priority="266"/>
  </conditionalFormatting>
  <conditionalFormatting sqref="I36">
    <cfRule type="expression" dxfId="3659" priority="255">
      <formula>$B36&lt;&gt;""</formula>
    </cfRule>
  </conditionalFormatting>
  <conditionalFormatting sqref="J36:AF36">
    <cfRule type="expression" dxfId="3658" priority="254">
      <formula>$B36&lt;&gt;""</formula>
    </cfRule>
  </conditionalFormatting>
  <conditionalFormatting sqref="J36:K36">
    <cfRule type="duplicateValues" dxfId="3657" priority="253"/>
  </conditionalFormatting>
  <conditionalFormatting sqref="L36:O36">
    <cfRule type="duplicateValues" dxfId="3656" priority="252"/>
  </conditionalFormatting>
  <conditionalFormatting sqref="P36:W36">
    <cfRule type="duplicateValues" dxfId="3655" priority="251"/>
  </conditionalFormatting>
  <conditionalFormatting sqref="Y36:AA36">
    <cfRule type="duplicateValues" dxfId="3654" priority="250"/>
  </conditionalFormatting>
  <conditionalFormatting sqref="AB36:AF36">
    <cfRule type="duplicateValues" dxfId="3653" priority="249"/>
  </conditionalFormatting>
  <conditionalFormatting sqref="A36">
    <cfRule type="duplicateValues" dxfId="3652" priority="256"/>
  </conditionalFormatting>
  <conditionalFormatting sqref="I36">
    <cfRule type="duplicateValues" dxfId="3651" priority="257"/>
  </conditionalFormatting>
  <conditionalFormatting sqref="I35">
    <cfRule type="expression" dxfId="3650" priority="246">
      <formula>$B35&lt;&gt;""</formula>
    </cfRule>
  </conditionalFormatting>
  <conditionalFormatting sqref="J35:AF35">
    <cfRule type="expression" dxfId="3649" priority="245">
      <formula>$B35&lt;&gt;""</formula>
    </cfRule>
  </conditionalFormatting>
  <conditionalFormatting sqref="J35:K35">
    <cfRule type="duplicateValues" dxfId="3648" priority="244"/>
  </conditionalFormatting>
  <conditionalFormatting sqref="L35:O35">
    <cfRule type="duplicateValues" dxfId="3647" priority="243"/>
  </conditionalFormatting>
  <conditionalFormatting sqref="P35:W35">
    <cfRule type="duplicateValues" dxfId="3646" priority="242"/>
  </conditionalFormatting>
  <conditionalFormatting sqref="Y35:AA35">
    <cfRule type="duplicateValues" dxfId="3645" priority="241"/>
  </conditionalFormatting>
  <conditionalFormatting sqref="AB35:AF35">
    <cfRule type="duplicateValues" dxfId="3644" priority="240"/>
  </conditionalFormatting>
  <conditionalFormatting sqref="A35">
    <cfRule type="duplicateValues" dxfId="3643" priority="247"/>
  </conditionalFormatting>
  <conditionalFormatting sqref="I35">
    <cfRule type="duplicateValues" dxfId="3642" priority="248"/>
  </conditionalFormatting>
  <conditionalFormatting sqref="I34">
    <cfRule type="expression" dxfId="3641" priority="237">
      <formula>$B34&lt;&gt;""</formula>
    </cfRule>
  </conditionalFormatting>
  <conditionalFormatting sqref="J34:AF34">
    <cfRule type="expression" dxfId="3640" priority="236">
      <formula>$B34&lt;&gt;""</formula>
    </cfRule>
  </conditionalFormatting>
  <conditionalFormatting sqref="J34:K34">
    <cfRule type="duplicateValues" dxfId="3639" priority="235"/>
  </conditionalFormatting>
  <conditionalFormatting sqref="L34:O34">
    <cfRule type="duplicateValues" dxfId="3638" priority="234"/>
  </conditionalFormatting>
  <conditionalFormatting sqref="P34:W34">
    <cfRule type="duplicateValues" dxfId="3637" priority="233"/>
  </conditionalFormatting>
  <conditionalFormatting sqref="Y34:AA34">
    <cfRule type="duplicateValues" dxfId="3636" priority="232"/>
  </conditionalFormatting>
  <conditionalFormatting sqref="AB34:AF34">
    <cfRule type="duplicateValues" dxfId="3635" priority="231"/>
  </conditionalFormatting>
  <conditionalFormatting sqref="A34">
    <cfRule type="duplicateValues" dxfId="3634" priority="238"/>
  </conditionalFormatting>
  <conditionalFormatting sqref="I34">
    <cfRule type="duplicateValues" dxfId="3633" priority="239"/>
  </conditionalFormatting>
  <conditionalFormatting sqref="I33">
    <cfRule type="expression" dxfId="3632" priority="228">
      <formula>$B33&lt;&gt;""</formula>
    </cfRule>
  </conditionalFormatting>
  <conditionalFormatting sqref="J33:AF33">
    <cfRule type="expression" dxfId="3631" priority="227">
      <formula>$B33&lt;&gt;""</formula>
    </cfRule>
  </conditionalFormatting>
  <conditionalFormatting sqref="J33:K33">
    <cfRule type="duplicateValues" dxfId="3630" priority="226"/>
  </conditionalFormatting>
  <conditionalFormatting sqref="L33:O33">
    <cfRule type="duplicateValues" dxfId="3629" priority="225"/>
  </conditionalFormatting>
  <conditionalFormatting sqref="P33:W33">
    <cfRule type="duplicateValues" dxfId="3628" priority="224"/>
  </conditionalFormatting>
  <conditionalFormatting sqref="Y33:AA33">
    <cfRule type="duplicateValues" dxfId="3627" priority="223"/>
  </conditionalFormatting>
  <conditionalFormatting sqref="AB33:AF33">
    <cfRule type="duplicateValues" dxfId="3626" priority="222"/>
  </conditionalFormatting>
  <conditionalFormatting sqref="A33">
    <cfRule type="duplicateValues" dxfId="3625" priority="229"/>
  </conditionalFormatting>
  <conditionalFormatting sqref="I33">
    <cfRule type="duplicateValues" dxfId="3624" priority="230"/>
  </conditionalFormatting>
  <conditionalFormatting sqref="I32">
    <cfRule type="expression" dxfId="3623" priority="219">
      <formula>$B32&lt;&gt;""</formula>
    </cfRule>
  </conditionalFormatting>
  <conditionalFormatting sqref="J32:AF32">
    <cfRule type="expression" dxfId="3622" priority="218">
      <formula>$B32&lt;&gt;""</formula>
    </cfRule>
  </conditionalFormatting>
  <conditionalFormatting sqref="J32:K32">
    <cfRule type="duplicateValues" dxfId="3621" priority="217"/>
  </conditionalFormatting>
  <conditionalFormatting sqref="L32:O32">
    <cfRule type="duplicateValues" dxfId="3620" priority="216"/>
  </conditionalFormatting>
  <conditionalFormatting sqref="P32:W32">
    <cfRule type="duplicateValues" dxfId="3619" priority="215"/>
  </conditionalFormatting>
  <conditionalFormatting sqref="Y32:AA32">
    <cfRule type="duplicateValues" dxfId="3618" priority="214"/>
  </conditionalFormatting>
  <conditionalFormatting sqref="AB32:AF32">
    <cfRule type="duplicateValues" dxfId="3617" priority="213"/>
  </conditionalFormatting>
  <conditionalFormatting sqref="A32">
    <cfRule type="duplicateValues" dxfId="3616" priority="220"/>
  </conditionalFormatting>
  <conditionalFormatting sqref="I32">
    <cfRule type="duplicateValues" dxfId="3615" priority="221"/>
  </conditionalFormatting>
  <conditionalFormatting sqref="I31">
    <cfRule type="expression" dxfId="3614" priority="210">
      <formula>$B31&lt;&gt;""</formula>
    </cfRule>
  </conditionalFormatting>
  <conditionalFormatting sqref="J31:AF31">
    <cfRule type="expression" dxfId="3613" priority="209">
      <formula>$B31&lt;&gt;""</formula>
    </cfRule>
  </conditionalFormatting>
  <conditionalFormatting sqref="J31:K31">
    <cfRule type="duplicateValues" dxfId="3612" priority="208"/>
  </conditionalFormatting>
  <conditionalFormatting sqref="L31:O31">
    <cfRule type="duplicateValues" dxfId="3611" priority="207"/>
  </conditionalFormatting>
  <conditionalFormatting sqref="P31:W31">
    <cfRule type="duplicateValues" dxfId="3610" priority="206"/>
  </conditionalFormatting>
  <conditionalFormatting sqref="Y31:AA31">
    <cfRule type="duplicateValues" dxfId="3609" priority="205"/>
  </conditionalFormatting>
  <conditionalFormatting sqref="AB31:AF31">
    <cfRule type="duplicateValues" dxfId="3608" priority="204"/>
  </conditionalFormatting>
  <conditionalFormatting sqref="A31">
    <cfRule type="duplicateValues" dxfId="3607" priority="211"/>
  </conditionalFormatting>
  <conditionalFormatting sqref="I31">
    <cfRule type="duplicateValues" dxfId="3606" priority="212"/>
  </conditionalFormatting>
  <conditionalFormatting sqref="I30">
    <cfRule type="expression" dxfId="3605" priority="201">
      <formula>$B30&lt;&gt;""</formula>
    </cfRule>
  </conditionalFormatting>
  <conditionalFormatting sqref="J30:AF30">
    <cfRule type="expression" dxfId="3604" priority="200">
      <formula>$B30&lt;&gt;""</formula>
    </cfRule>
  </conditionalFormatting>
  <conditionalFormatting sqref="J30:K30">
    <cfRule type="duplicateValues" dxfId="3603" priority="199"/>
  </conditionalFormatting>
  <conditionalFormatting sqref="L30:O30">
    <cfRule type="duplicateValues" dxfId="3602" priority="198"/>
  </conditionalFormatting>
  <conditionalFormatting sqref="P30:W30">
    <cfRule type="duplicateValues" dxfId="3601" priority="197"/>
  </conditionalFormatting>
  <conditionalFormatting sqref="Y30:AA30">
    <cfRule type="duplicateValues" dxfId="3600" priority="196"/>
  </conditionalFormatting>
  <conditionalFormatting sqref="AB30:AF30">
    <cfRule type="duplicateValues" dxfId="3599" priority="195"/>
  </conditionalFormatting>
  <conditionalFormatting sqref="A30">
    <cfRule type="duplicateValues" dxfId="3598" priority="202"/>
  </conditionalFormatting>
  <conditionalFormatting sqref="I30">
    <cfRule type="duplicateValues" dxfId="3597" priority="203"/>
  </conditionalFormatting>
  <conditionalFormatting sqref="I29">
    <cfRule type="expression" dxfId="3596" priority="192">
      <formula>$B29&lt;&gt;""</formula>
    </cfRule>
  </conditionalFormatting>
  <conditionalFormatting sqref="J29:AF29">
    <cfRule type="expression" dxfId="3595" priority="191">
      <formula>$B29&lt;&gt;""</formula>
    </cfRule>
  </conditionalFormatting>
  <conditionalFormatting sqref="J29:K29">
    <cfRule type="duplicateValues" dxfId="3594" priority="190"/>
  </conditionalFormatting>
  <conditionalFormatting sqref="L29:O29">
    <cfRule type="duplicateValues" dxfId="3593" priority="189"/>
  </conditionalFormatting>
  <conditionalFormatting sqref="P29:W29">
    <cfRule type="duplicateValues" dxfId="3592" priority="188"/>
  </conditionalFormatting>
  <conditionalFormatting sqref="Y29:AA29">
    <cfRule type="duplicateValues" dxfId="3591" priority="187"/>
  </conditionalFormatting>
  <conditionalFormatting sqref="AB29:AF29">
    <cfRule type="duplicateValues" dxfId="3590" priority="186"/>
  </conditionalFormatting>
  <conditionalFormatting sqref="A29">
    <cfRule type="duplicateValues" dxfId="3589" priority="193"/>
  </conditionalFormatting>
  <conditionalFormatting sqref="I29">
    <cfRule type="duplicateValues" dxfId="3588" priority="194"/>
  </conditionalFormatting>
  <conditionalFormatting sqref="I28">
    <cfRule type="expression" dxfId="3587" priority="183">
      <formula>$B28&lt;&gt;""</formula>
    </cfRule>
  </conditionalFormatting>
  <conditionalFormatting sqref="J28:AF28">
    <cfRule type="expression" dxfId="3586" priority="182">
      <formula>$B28&lt;&gt;""</formula>
    </cfRule>
  </conditionalFormatting>
  <conditionalFormatting sqref="J28:K28">
    <cfRule type="duplicateValues" dxfId="3585" priority="181"/>
  </conditionalFormatting>
  <conditionalFormatting sqref="L28:O28">
    <cfRule type="duplicateValues" dxfId="3584" priority="180"/>
  </conditionalFormatting>
  <conditionalFormatting sqref="P28:W28">
    <cfRule type="duplicateValues" dxfId="3583" priority="179"/>
  </conditionalFormatting>
  <conditionalFormatting sqref="Y28:AA28">
    <cfRule type="duplicateValues" dxfId="3582" priority="178"/>
  </conditionalFormatting>
  <conditionalFormatting sqref="AB28:AF28">
    <cfRule type="duplicateValues" dxfId="3581" priority="177"/>
  </conditionalFormatting>
  <conditionalFormatting sqref="A28">
    <cfRule type="duplicateValues" dxfId="3580" priority="184"/>
  </conditionalFormatting>
  <conditionalFormatting sqref="I28">
    <cfRule type="duplicateValues" dxfId="3579" priority="185"/>
  </conditionalFormatting>
  <conditionalFormatting sqref="I27">
    <cfRule type="expression" dxfId="3578" priority="174">
      <formula>$B27&lt;&gt;""</formula>
    </cfRule>
  </conditionalFormatting>
  <conditionalFormatting sqref="J27:AF27">
    <cfRule type="expression" dxfId="3577" priority="173">
      <formula>$B27&lt;&gt;""</formula>
    </cfRule>
  </conditionalFormatting>
  <conditionalFormatting sqref="J27:K27">
    <cfRule type="duplicateValues" dxfId="3576" priority="172"/>
  </conditionalFormatting>
  <conditionalFormatting sqref="L27:O27">
    <cfRule type="duplicateValues" dxfId="3575" priority="171"/>
  </conditionalFormatting>
  <conditionalFormatting sqref="P27:W27">
    <cfRule type="duplicateValues" dxfId="3574" priority="170"/>
  </conditionalFormatting>
  <conditionalFormatting sqref="Y27:AA27">
    <cfRule type="duplicateValues" dxfId="3573" priority="169"/>
  </conditionalFormatting>
  <conditionalFormatting sqref="AB27:AF27">
    <cfRule type="duplicateValues" dxfId="3572" priority="168"/>
  </conditionalFormatting>
  <conditionalFormatting sqref="A27">
    <cfRule type="duplicateValues" dxfId="3571" priority="175"/>
  </conditionalFormatting>
  <conditionalFormatting sqref="I27">
    <cfRule type="duplicateValues" dxfId="3570" priority="176"/>
  </conditionalFormatting>
  <conditionalFormatting sqref="I26">
    <cfRule type="expression" dxfId="3569" priority="165">
      <formula>$B26&lt;&gt;""</formula>
    </cfRule>
  </conditionalFormatting>
  <conditionalFormatting sqref="J26:AF26">
    <cfRule type="expression" dxfId="3568" priority="164">
      <formula>$B26&lt;&gt;""</formula>
    </cfRule>
  </conditionalFormatting>
  <conditionalFormatting sqref="J26:K26">
    <cfRule type="duplicateValues" dxfId="3567" priority="163"/>
  </conditionalFormatting>
  <conditionalFormatting sqref="L26:O26">
    <cfRule type="duplicateValues" dxfId="3566" priority="162"/>
  </conditionalFormatting>
  <conditionalFormatting sqref="P26:W26">
    <cfRule type="duplicateValues" dxfId="3565" priority="161"/>
  </conditionalFormatting>
  <conditionalFormatting sqref="Y26:AA26">
    <cfRule type="duplicateValues" dxfId="3564" priority="160"/>
  </conditionalFormatting>
  <conditionalFormatting sqref="AB26:AF26">
    <cfRule type="duplicateValues" dxfId="3563" priority="159"/>
  </conditionalFormatting>
  <conditionalFormatting sqref="A26">
    <cfRule type="duplicateValues" dxfId="3562" priority="166"/>
  </conditionalFormatting>
  <conditionalFormatting sqref="I26">
    <cfRule type="duplicateValues" dxfId="3561" priority="167"/>
  </conditionalFormatting>
  <conditionalFormatting sqref="I25">
    <cfRule type="expression" dxfId="3560" priority="156">
      <formula>$B25&lt;&gt;""</formula>
    </cfRule>
  </conditionalFormatting>
  <conditionalFormatting sqref="J25:AF25">
    <cfRule type="expression" dxfId="3559" priority="155">
      <formula>$B25&lt;&gt;""</formula>
    </cfRule>
  </conditionalFormatting>
  <conditionalFormatting sqref="J25:K25">
    <cfRule type="duplicateValues" dxfId="3558" priority="154"/>
  </conditionalFormatting>
  <conditionalFormatting sqref="L25:O25">
    <cfRule type="duplicateValues" dxfId="3557" priority="153"/>
  </conditionalFormatting>
  <conditionalFormatting sqref="P25:W25">
    <cfRule type="duplicateValues" dxfId="3556" priority="152"/>
  </conditionalFormatting>
  <conditionalFormatting sqref="Y25:AA25">
    <cfRule type="duplicateValues" dxfId="3555" priority="151"/>
  </conditionalFormatting>
  <conditionalFormatting sqref="AB25:AF25">
    <cfRule type="duplicateValues" dxfId="3554" priority="150"/>
  </conditionalFormatting>
  <conditionalFormatting sqref="A25">
    <cfRule type="duplicateValues" dxfId="3553" priority="157"/>
  </conditionalFormatting>
  <conditionalFormatting sqref="I25">
    <cfRule type="duplicateValues" dxfId="3552" priority="158"/>
  </conditionalFormatting>
  <conditionalFormatting sqref="I24">
    <cfRule type="expression" dxfId="3551" priority="147">
      <formula>$B24&lt;&gt;""</formula>
    </cfRule>
  </conditionalFormatting>
  <conditionalFormatting sqref="J24:AF24">
    <cfRule type="expression" dxfId="3550" priority="146">
      <formula>$B24&lt;&gt;""</formula>
    </cfRule>
  </conditionalFormatting>
  <conditionalFormatting sqref="J24:K24">
    <cfRule type="duplicateValues" dxfId="3549" priority="145"/>
  </conditionalFormatting>
  <conditionalFormatting sqref="L24:O24">
    <cfRule type="duplicateValues" dxfId="3548" priority="144"/>
  </conditionalFormatting>
  <conditionalFormatting sqref="P24:W24">
    <cfRule type="duplicateValues" dxfId="3547" priority="143"/>
  </conditionalFormatting>
  <conditionalFormatting sqref="Y24:AA24">
    <cfRule type="duplicateValues" dxfId="3546" priority="142"/>
  </conditionalFormatting>
  <conditionalFormatting sqref="AB24:AF24">
    <cfRule type="duplicateValues" dxfId="3545" priority="141"/>
  </conditionalFormatting>
  <conditionalFormatting sqref="A24">
    <cfRule type="duplicateValues" dxfId="3544" priority="148"/>
  </conditionalFormatting>
  <conditionalFormatting sqref="I24">
    <cfRule type="duplicateValues" dxfId="3543" priority="149"/>
  </conditionalFormatting>
  <conditionalFormatting sqref="I23">
    <cfRule type="expression" dxfId="3542" priority="138">
      <formula>$B23&lt;&gt;""</formula>
    </cfRule>
  </conditionalFormatting>
  <conditionalFormatting sqref="J23:AF23">
    <cfRule type="expression" dxfId="3541" priority="137">
      <formula>$B23&lt;&gt;""</formula>
    </cfRule>
  </conditionalFormatting>
  <conditionalFormatting sqref="J23:K23">
    <cfRule type="duplicateValues" dxfId="3540" priority="136"/>
  </conditionalFormatting>
  <conditionalFormatting sqref="L23:O23">
    <cfRule type="duplicateValues" dxfId="3539" priority="135"/>
  </conditionalFormatting>
  <conditionalFormatting sqref="P23:W23">
    <cfRule type="duplicateValues" dxfId="3538" priority="134"/>
  </conditionalFormatting>
  <conditionalFormatting sqref="Y23:AA23">
    <cfRule type="duplicateValues" dxfId="3537" priority="133"/>
  </conditionalFormatting>
  <conditionalFormatting sqref="AB23:AF23">
    <cfRule type="duplicateValues" dxfId="3536" priority="132"/>
  </conditionalFormatting>
  <conditionalFormatting sqref="A23">
    <cfRule type="duplicateValues" dxfId="3535" priority="139"/>
  </conditionalFormatting>
  <conditionalFormatting sqref="I23">
    <cfRule type="duplicateValues" dxfId="3534" priority="140"/>
  </conditionalFormatting>
  <conditionalFormatting sqref="I22">
    <cfRule type="expression" dxfId="3533" priority="129">
      <formula>$B22&lt;&gt;""</formula>
    </cfRule>
  </conditionalFormatting>
  <conditionalFormatting sqref="J22:AF22">
    <cfRule type="expression" dxfId="3532" priority="128">
      <formula>$B22&lt;&gt;""</formula>
    </cfRule>
  </conditionalFormatting>
  <conditionalFormatting sqref="J22:K22">
    <cfRule type="duplicateValues" dxfId="3531" priority="127"/>
  </conditionalFormatting>
  <conditionalFormatting sqref="L22:O22">
    <cfRule type="duplicateValues" dxfId="3530" priority="126"/>
  </conditionalFormatting>
  <conditionalFormatting sqref="P22:W22">
    <cfRule type="duplicateValues" dxfId="3529" priority="125"/>
  </conditionalFormatting>
  <conditionalFormatting sqref="Y22:AA22">
    <cfRule type="duplicateValues" dxfId="3528" priority="124"/>
  </conditionalFormatting>
  <conditionalFormatting sqref="AB22:AF22">
    <cfRule type="duplicateValues" dxfId="3527" priority="123"/>
  </conditionalFormatting>
  <conditionalFormatting sqref="A22">
    <cfRule type="duplicateValues" dxfId="3526" priority="130"/>
  </conditionalFormatting>
  <conditionalFormatting sqref="I22">
    <cfRule type="duplicateValues" dxfId="3525" priority="131"/>
  </conditionalFormatting>
  <conditionalFormatting sqref="I21">
    <cfRule type="expression" dxfId="3524" priority="120">
      <formula>$B21&lt;&gt;""</formula>
    </cfRule>
  </conditionalFormatting>
  <conditionalFormatting sqref="J21:AF21">
    <cfRule type="expression" dxfId="3523" priority="119">
      <formula>$B21&lt;&gt;""</formula>
    </cfRule>
  </conditionalFormatting>
  <conditionalFormatting sqref="J21:K21">
    <cfRule type="duplicateValues" dxfId="3522" priority="118"/>
  </conditionalFormatting>
  <conditionalFormatting sqref="L21:O21">
    <cfRule type="duplicateValues" dxfId="3521" priority="117"/>
  </conditionalFormatting>
  <conditionalFormatting sqref="P21:W21">
    <cfRule type="duplicateValues" dxfId="3520" priority="116"/>
  </conditionalFormatting>
  <conditionalFormatting sqref="Y21:AA21">
    <cfRule type="duplicateValues" dxfId="3519" priority="115"/>
  </conditionalFormatting>
  <conditionalFormatting sqref="AB21:AF21">
    <cfRule type="duplicateValues" dxfId="3518" priority="114"/>
  </conditionalFormatting>
  <conditionalFormatting sqref="A21">
    <cfRule type="duplicateValues" dxfId="3517" priority="121"/>
  </conditionalFormatting>
  <conditionalFormatting sqref="I21">
    <cfRule type="duplicateValues" dxfId="3516" priority="122"/>
  </conditionalFormatting>
  <conditionalFormatting sqref="I20">
    <cfRule type="expression" dxfId="3515" priority="111">
      <formula>$B20&lt;&gt;""</formula>
    </cfRule>
  </conditionalFormatting>
  <conditionalFormatting sqref="J20:AF20">
    <cfRule type="expression" dxfId="3514" priority="110">
      <formula>$B20&lt;&gt;""</formula>
    </cfRule>
  </conditionalFormatting>
  <conditionalFormatting sqref="J20:K20">
    <cfRule type="duplicateValues" dxfId="3513" priority="109"/>
  </conditionalFormatting>
  <conditionalFormatting sqref="L20:O20">
    <cfRule type="duplicateValues" dxfId="3512" priority="108"/>
  </conditionalFormatting>
  <conditionalFormatting sqref="P20:W20">
    <cfRule type="duplicateValues" dxfId="3511" priority="107"/>
  </conditionalFormatting>
  <conditionalFormatting sqref="Y20:AA20">
    <cfRule type="duplicateValues" dxfId="3510" priority="106"/>
  </conditionalFormatting>
  <conditionalFormatting sqref="AB20:AF20">
    <cfRule type="duplicateValues" dxfId="3509" priority="105"/>
  </conditionalFormatting>
  <conditionalFormatting sqref="A20">
    <cfRule type="duplicateValues" dxfId="3508" priority="112"/>
  </conditionalFormatting>
  <conditionalFormatting sqref="I20">
    <cfRule type="duplicateValues" dxfId="3507" priority="113"/>
  </conditionalFormatting>
  <conditionalFormatting sqref="I19">
    <cfRule type="expression" dxfId="3506" priority="102">
      <formula>$B19&lt;&gt;""</formula>
    </cfRule>
  </conditionalFormatting>
  <conditionalFormatting sqref="J19:AF19">
    <cfRule type="expression" dxfId="3505" priority="101">
      <formula>$B19&lt;&gt;""</formula>
    </cfRule>
  </conditionalFormatting>
  <conditionalFormatting sqref="J19:K19">
    <cfRule type="duplicateValues" dxfId="3504" priority="100"/>
  </conditionalFormatting>
  <conditionalFormatting sqref="L19:O19">
    <cfRule type="duplicateValues" dxfId="3503" priority="99"/>
  </conditionalFormatting>
  <conditionalFormatting sqref="P19:W19">
    <cfRule type="duplicateValues" dxfId="3502" priority="98"/>
  </conditionalFormatting>
  <conditionalFormatting sqref="Y19:AA19">
    <cfRule type="duplicateValues" dxfId="3501" priority="97"/>
  </conditionalFormatting>
  <conditionalFormatting sqref="AB19:AF19">
    <cfRule type="duplicateValues" dxfId="3500" priority="96"/>
  </conditionalFormatting>
  <conditionalFormatting sqref="A19">
    <cfRule type="duplicateValues" dxfId="3499" priority="103"/>
  </conditionalFormatting>
  <conditionalFormatting sqref="I19">
    <cfRule type="duplicateValues" dxfId="3498" priority="104"/>
  </conditionalFormatting>
  <conditionalFormatting sqref="I18">
    <cfRule type="expression" dxfId="3497" priority="93">
      <formula>$B18&lt;&gt;""</formula>
    </cfRule>
  </conditionalFormatting>
  <conditionalFormatting sqref="J18:AF18">
    <cfRule type="expression" dxfId="3496" priority="92">
      <formula>$B18&lt;&gt;""</formula>
    </cfRule>
  </conditionalFormatting>
  <conditionalFormatting sqref="J18:K18">
    <cfRule type="duplicateValues" dxfId="3495" priority="91"/>
  </conditionalFormatting>
  <conditionalFormatting sqref="L18:O18">
    <cfRule type="duplicateValues" dxfId="3494" priority="90"/>
  </conditionalFormatting>
  <conditionalFormatting sqref="P18:W18">
    <cfRule type="duplicateValues" dxfId="3493" priority="89"/>
  </conditionalFormatting>
  <conditionalFormatting sqref="Y18:AA18">
    <cfRule type="duplicateValues" dxfId="3492" priority="88"/>
  </conditionalFormatting>
  <conditionalFormatting sqref="AB18:AF18">
    <cfRule type="duplicateValues" dxfId="3491" priority="87"/>
  </conditionalFormatting>
  <conditionalFormatting sqref="A18">
    <cfRule type="duplicateValues" dxfId="3490" priority="94"/>
  </conditionalFormatting>
  <conditionalFormatting sqref="I18">
    <cfRule type="duplicateValues" dxfId="3489" priority="95"/>
  </conditionalFormatting>
  <conditionalFormatting sqref="I17">
    <cfRule type="expression" dxfId="3488" priority="84">
      <formula>$B17&lt;&gt;""</formula>
    </cfRule>
  </conditionalFormatting>
  <conditionalFormatting sqref="J17:AF17">
    <cfRule type="expression" dxfId="3487" priority="83">
      <formula>$B17&lt;&gt;""</formula>
    </cfRule>
  </conditionalFormatting>
  <conditionalFormatting sqref="J17:K17">
    <cfRule type="duplicateValues" dxfId="3486" priority="82"/>
  </conditionalFormatting>
  <conditionalFormatting sqref="L17:O17">
    <cfRule type="duplicateValues" dxfId="3485" priority="81"/>
  </conditionalFormatting>
  <conditionalFormatting sqref="P17:W17">
    <cfRule type="duplicateValues" dxfId="3484" priority="80"/>
  </conditionalFormatting>
  <conditionalFormatting sqref="Y17:AA17">
    <cfRule type="duplicateValues" dxfId="3483" priority="79"/>
  </conditionalFormatting>
  <conditionalFormatting sqref="AB17:AF17">
    <cfRule type="duplicateValues" dxfId="3482" priority="78"/>
  </conditionalFormatting>
  <conditionalFormatting sqref="A17">
    <cfRule type="duplicateValues" dxfId="3481" priority="85"/>
  </conditionalFormatting>
  <conditionalFormatting sqref="I17">
    <cfRule type="duplicateValues" dxfId="3480" priority="86"/>
  </conditionalFormatting>
  <conditionalFormatting sqref="I16">
    <cfRule type="expression" dxfId="3479" priority="75">
      <formula>$B16&lt;&gt;""</formula>
    </cfRule>
  </conditionalFormatting>
  <conditionalFormatting sqref="J16:AF16">
    <cfRule type="expression" dxfId="3478" priority="74">
      <formula>$B16&lt;&gt;""</formula>
    </cfRule>
  </conditionalFormatting>
  <conditionalFormatting sqref="J16:K16">
    <cfRule type="duplicateValues" dxfId="3477" priority="73"/>
  </conditionalFormatting>
  <conditionalFormatting sqref="L16:O16">
    <cfRule type="duplicateValues" dxfId="3476" priority="72"/>
  </conditionalFormatting>
  <conditionalFormatting sqref="P16:W16">
    <cfRule type="duplicateValues" dxfId="3475" priority="71"/>
  </conditionalFormatting>
  <conditionalFormatting sqref="Y16:AA16">
    <cfRule type="duplicateValues" dxfId="3474" priority="70"/>
  </conditionalFormatting>
  <conditionalFormatting sqref="AB16:AF16">
    <cfRule type="duplicateValues" dxfId="3473" priority="69"/>
  </conditionalFormatting>
  <conditionalFormatting sqref="A16">
    <cfRule type="duplicateValues" dxfId="3472" priority="76"/>
  </conditionalFormatting>
  <conditionalFormatting sqref="I16">
    <cfRule type="duplicateValues" dxfId="3471" priority="77"/>
  </conditionalFormatting>
  <conditionalFormatting sqref="I15">
    <cfRule type="expression" dxfId="3470" priority="66">
      <formula>$B15&lt;&gt;""</formula>
    </cfRule>
  </conditionalFormatting>
  <conditionalFormatting sqref="J15:AF15">
    <cfRule type="expression" dxfId="3469" priority="65">
      <formula>$B15&lt;&gt;""</formula>
    </cfRule>
  </conditionalFormatting>
  <conditionalFormatting sqref="J15:K15">
    <cfRule type="duplicateValues" dxfId="3468" priority="64"/>
  </conditionalFormatting>
  <conditionalFormatting sqref="L15:O15">
    <cfRule type="duplicateValues" dxfId="3467" priority="63"/>
  </conditionalFormatting>
  <conditionalFormatting sqref="P15:W15">
    <cfRule type="duplicateValues" dxfId="3466" priority="62"/>
  </conditionalFormatting>
  <conditionalFormatting sqref="Y15:AA15">
    <cfRule type="duplicateValues" dxfId="3465" priority="61"/>
  </conditionalFormatting>
  <conditionalFormatting sqref="AB15:AF15">
    <cfRule type="duplicateValues" dxfId="3464" priority="60"/>
  </conditionalFormatting>
  <conditionalFormatting sqref="A15">
    <cfRule type="duplicateValues" dxfId="3463" priority="67"/>
  </conditionalFormatting>
  <conditionalFormatting sqref="I15">
    <cfRule type="duplicateValues" dxfId="3462" priority="68"/>
  </conditionalFormatting>
  <conditionalFormatting sqref="A96:A132">
    <cfRule type="duplicateValues" dxfId="3461" priority="5541"/>
  </conditionalFormatting>
  <conditionalFormatting sqref="I42:I132">
    <cfRule type="duplicateValues" dxfId="3460" priority="5542"/>
  </conditionalFormatting>
  <conditionalFormatting sqref="I14">
    <cfRule type="expression" dxfId="3459" priority="43">
      <formula>$B14&lt;&gt;""</formula>
    </cfRule>
  </conditionalFormatting>
  <conditionalFormatting sqref="J14:AF14">
    <cfRule type="expression" dxfId="3458" priority="42">
      <formula>$B14&lt;&gt;""</formula>
    </cfRule>
  </conditionalFormatting>
  <conditionalFormatting sqref="J14:K14">
    <cfRule type="duplicateValues" dxfId="3457" priority="41"/>
  </conditionalFormatting>
  <conditionalFormatting sqref="L14:O14">
    <cfRule type="duplicateValues" dxfId="3456" priority="40"/>
  </conditionalFormatting>
  <conditionalFormatting sqref="P14:W14">
    <cfRule type="duplicateValues" dxfId="3455" priority="39"/>
  </conditionalFormatting>
  <conditionalFormatting sqref="Y14:AA14">
    <cfRule type="duplicateValues" dxfId="3454" priority="38"/>
  </conditionalFormatting>
  <conditionalFormatting sqref="AB14:AF14">
    <cfRule type="duplicateValues" dxfId="3453" priority="37"/>
  </conditionalFormatting>
  <conditionalFormatting sqref="A14">
    <cfRule type="duplicateValues" dxfId="3452" priority="44"/>
  </conditionalFormatting>
  <conditionalFormatting sqref="I14">
    <cfRule type="duplicateValues" dxfId="3451" priority="45"/>
  </conditionalFormatting>
  <conditionalFormatting sqref="I13">
    <cfRule type="expression" dxfId="3450" priority="34">
      <formula>$B13&lt;&gt;""</formula>
    </cfRule>
  </conditionalFormatting>
  <conditionalFormatting sqref="J13:AF13">
    <cfRule type="expression" dxfId="3449" priority="33">
      <formula>$B13&lt;&gt;""</formula>
    </cfRule>
  </conditionalFormatting>
  <conditionalFormatting sqref="J13:K13">
    <cfRule type="duplicateValues" dxfId="3448" priority="32"/>
  </conditionalFormatting>
  <conditionalFormatting sqref="L13:O13">
    <cfRule type="duplicateValues" dxfId="3447" priority="31"/>
  </conditionalFormatting>
  <conditionalFormatting sqref="P13:W13">
    <cfRule type="duplicateValues" dxfId="3446" priority="30"/>
  </conditionalFormatting>
  <conditionalFormatting sqref="Y13:AA13">
    <cfRule type="duplicateValues" dxfId="3445" priority="29"/>
  </conditionalFormatting>
  <conditionalFormatting sqref="AB13:AF13">
    <cfRule type="duplicateValues" dxfId="3444" priority="28"/>
  </conditionalFormatting>
  <conditionalFormatting sqref="A13">
    <cfRule type="duplicateValues" dxfId="3443" priority="35"/>
  </conditionalFormatting>
  <conditionalFormatting sqref="I13">
    <cfRule type="duplicateValues" dxfId="3442" priority="36"/>
  </conditionalFormatting>
  <conditionalFormatting sqref="I12">
    <cfRule type="expression" dxfId="3441" priority="7">
      <formula>$B12&lt;&gt;""</formula>
    </cfRule>
  </conditionalFormatting>
  <conditionalFormatting sqref="J12:AF12">
    <cfRule type="expression" dxfId="3440" priority="6">
      <formula>$B12&lt;&gt;""</formula>
    </cfRule>
  </conditionalFormatting>
  <conditionalFormatting sqref="J12:K12">
    <cfRule type="duplicateValues" dxfId="3439" priority="5"/>
  </conditionalFormatting>
  <conditionalFormatting sqref="L12:O12">
    <cfRule type="duplicateValues" dxfId="3438" priority="4"/>
  </conditionalFormatting>
  <conditionalFormatting sqref="P12:W12">
    <cfRule type="duplicateValues" dxfId="3437" priority="3"/>
  </conditionalFormatting>
  <conditionalFormatting sqref="Y12:AA12">
    <cfRule type="duplicateValues" dxfId="3436" priority="2"/>
  </conditionalFormatting>
  <conditionalFormatting sqref="AB12:AF12">
    <cfRule type="duplicateValues" dxfId="3435" priority="1"/>
  </conditionalFormatting>
  <conditionalFormatting sqref="A12">
    <cfRule type="duplicateValues" dxfId="3434" priority="8"/>
  </conditionalFormatting>
  <conditionalFormatting sqref="I12">
    <cfRule type="duplicateValues" dxfId="3433" priority="9"/>
  </conditionalFormatting>
  <dataValidations count="2">
    <dataValidation type="list" allowBlank="1" showInputMessage="1" showErrorMessage="1" sqref="G5 G12:G133">
      <formula1>"AG,AI,AR,BE,BL,BS,FR,GE,GL,GR,JU,LU,NE,NW,OW,SG,SH,SO,SZ,TG,TI,UR,VD,VS,ZG,ZH,Autre/Andere"</formula1>
    </dataValidation>
    <dataValidation type="list" allowBlank="1" showDropDown="1" showInputMessage="1" showErrorMessage="1" error="Uniquement 1 ou rien _x000a_Nur 1 oder Leer" sqref="J5:AF5 J12:AF133">
      <mc:AlternateContent xmlns:x12ac="http://schemas.microsoft.com/office/spreadsheetml/2011/1/ac" xmlns:mc="http://schemas.openxmlformats.org/markup-compatibility/2006">
        <mc:Choice Requires="x12ac">
          <x12ac:list>1,""""""</x12ac:list>
        </mc:Choice>
        <mc:Fallback>
          <formula1>"1,"""""</formula1>
        </mc:Fallback>
      </mc:AlternateContent>
    </dataValidation>
  </dataValidations>
  <pageMargins left="0.23622047244094491" right="0.23622047244094491" top="0.19685039370078741" bottom="0.19685039370078741" header="0.31496062992125984" footer="0.31496062992125984"/>
  <pageSetup paperSize="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tabColor rgb="FFFFFF00"/>
    <pageSetUpPr fitToPage="1"/>
  </sheetPr>
  <dimension ref="A1:S131"/>
  <sheetViews>
    <sheetView zoomScale="85" zoomScaleNormal="85" workbookViewId="0">
      <pane ySplit="13" topLeftCell="A14" activePane="bottomLeft" state="frozen"/>
      <selection pane="bottomLeft" activeCell="U27" sqref="U27"/>
    </sheetView>
  </sheetViews>
  <sheetFormatPr baseColWidth="10" defaultColWidth="11.42578125" defaultRowHeight="14.25"/>
  <cols>
    <col min="1" max="1" width="22.5703125" style="14" customWidth="1"/>
    <col min="2" max="2" width="17.140625" style="14" customWidth="1"/>
    <col min="3" max="5" width="9.42578125" style="14" customWidth="1"/>
    <col min="6" max="7" width="14.42578125" style="14" customWidth="1"/>
    <col min="8" max="8" width="8.140625" style="14" customWidth="1"/>
    <col min="9" max="10" width="5.140625" style="14" customWidth="1"/>
    <col min="11" max="11" width="16.7109375" style="14" customWidth="1"/>
    <col min="12" max="13" width="15.140625" style="14" customWidth="1"/>
    <col min="14" max="15" width="9.7109375" style="14" customWidth="1"/>
    <col min="16" max="17" width="8.7109375" style="14" customWidth="1"/>
    <col min="18" max="19" width="15.42578125" style="14" customWidth="1"/>
    <col min="20" max="16384" width="11.42578125" style="14"/>
  </cols>
  <sheetData>
    <row r="1" spans="1:19" s="2" customFormat="1" ht="14.25" customHeight="1">
      <c r="A1" s="641"/>
      <c r="B1" s="148" t="s">
        <v>1</v>
      </c>
      <c r="C1" s="80"/>
      <c r="D1" s="80"/>
      <c r="E1" s="81"/>
      <c r="F1" s="150" t="s">
        <v>75</v>
      </c>
      <c r="G1" s="586">
        <f>'0-Teilnehmer-Participants'!G1</f>
        <v>0</v>
      </c>
      <c r="H1" s="586"/>
      <c r="I1" s="586"/>
      <c r="J1" s="586"/>
      <c r="L1" s="189" t="s">
        <v>145</v>
      </c>
      <c r="M1" s="181">
        <f>'0-Teilnehmer-Participants'!S2</f>
        <v>0</v>
      </c>
      <c r="O1" s="7"/>
      <c r="P1" s="7"/>
      <c r="Q1" s="7"/>
      <c r="R1" s="7"/>
      <c r="S1" s="187"/>
    </row>
    <row r="2" spans="1:19" s="2" customFormat="1" ht="15.75" customHeight="1">
      <c r="A2" s="641"/>
      <c r="B2" s="148" t="s">
        <v>2</v>
      </c>
      <c r="C2" s="80"/>
      <c r="D2" s="80"/>
      <c r="E2" s="81"/>
      <c r="F2" s="160" t="s">
        <v>76</v>
      </c>
      <c r="G2" s="586"/>
      <c r="H2" s="586"/>
      <c r="I2" s="586"/>
      <c r="J2" s="586"/>
      <c r="L2" s="190" t="s">
        <v>4</v>
      </c>
      <c r="M2" s="22">
        <f>'0-Teilnehmer-Participants'!Y2</f>
        <v>0</v>
      </c>
      <c r="O2" s="179"/>
      <c r="P2" s="179"/>
      <c r="Q2" s="179"/>
      <c r="R2" s="179"/>
      <c r="S2" s="179"/>
    </row>
    <row r="3" spans="1:19" s="2" customFormat="1" ht="15.75" customHeight="1">
      <c r="A3" s="641"/>
      <c r="B3" s="148" t="s">
        <v>3</v>
      </c>
      <c r="C3" s="80"/>
      <c r="D3" s="80"/>
      <c r="E3" s="81"/>
      <c r="F3" s="121"/>
      <c r="G3" s="218"/>
      <c r="H3" s="218"/>
      <c r="I3" s="218"/>
      <c r="J3" s="218"/>
      <c r="L3" s="191" t="s">
        <v>5</v>
      </c>
      <c r="M3" s="180">
        <f>'0-Teilnehmer-Participants'!Y3</f>
        <v>0</v>
      </c>
      <c r="O3" s="180"/>
      <c r="P3" s="180"/>
      <c r="Q3" s="180"/>
      <c r="R3" s="180"/>
      <c r="S3" s="180"/>
    </row>
    <row r="4" spans="1:19" s="2" customFormat="1" ht="2.25" customHeight="1" thickBot="1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</row>
    <row r="5" spans="1:19" s="28" customFormat="1" ht="18.75">
      <c r="A5" s="311" t="s">
        <v>150</v>
      </c>
      <c r="B5" s="312"/>
      <c r="C5" s="312"/>
      <c r="D5" s="312"/>
      <c r="E5" s="312"/>
      <c r="F5" s="313" t="s">
        <v>146</v>
      </c>
      <c r="G5" s="629">
        <f>'0-Teilnehmer-Participants'!G6</f>
        <v>2015</v>
      </c>
      <c r="H5" s="629"/>
      <c r="I5" s="629"/>
      <c r="J5" s="629"/>
      <c r="K5" s="314"/>
      <c r="L5" s="315"/>
      <c r="M5" s="315"/>
      <c r="N5" s="617"/>
      <c r="O5" s="617"/>
      <c r="P5" s="316"/>
      <c r="Q5" s="316"/>
      <c r="R5" s="316"/>
      <c r="S5" s="317"/>
    </row>
    <row r="6" spans="1:19" s="2" customFormat="1" ht="25.5" customHeight="1">
      <c r="A6" s="104"/>
      <c r="B6" s="105"/>
      <c r="C6" s="186" t="s">
        <v>296</v>
      </c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614" t="s">
        <v>295</v>
      </c>
      <c r="O6" s="615"/>
      <c r="P6" s="615"/>
      <c r="Q6" s="615"/>
      <c r="R6" s="615"/>
      <c r="S6" s="616"/>
    </row>
    <row r="7" spans="1:19" ht="60.75" customHeight="1" thickBot="1">
      <c r="A7" s="209"/>
      <c r="B7" s="210"/>
      <c r="C7" s="636" t="s">
        <v>91</v>
      </c>
      <c r="D7" s="638"/>
      <c r="E7" s="638"/>
      <c r="F7" s="636" t="s">
        <v>92</v>
      </c>
      <c r="G7" s="637"/>
      <c r="H7" s="636" t="s">
        <v>93</v>
      </c>
      <c r="I7" s="644"/>
      <c r="J7" s="644"/>
      <c r="K7" s="637"/>
      <c r="L7" s="636" t="s">
        <v>94</v>
      </c>
      <c r="M7" s="637"/>
      <c r="N7" s="612" t="s">
        <v>95</v>
      </c>
      <c r="O7" s="613"/>
      <c r="P7" s="612" t="s">
        <v>96</v>
      </c>
      <c r="Q7" s="613"/>
      <c r="R7" s="612" t="s">
        <v>97</v>
      </c>
      <c r="S7" s="613"/>
    </row>
    <row r="8" spans="1:19" s="15" customFormat="1" ht="12.75" customHeight="1">
      <c r="A8" s="468" t="s">
        <v>52</v>
      </c>
      <c r="B8" s="268" t="s">
        <v>53</v>
      </c>
      <c r="C8" s="269" t="s">
        <v>6</v>
      </c>
      <c r="D8" s="642" t="s">
        <v>12</v>
      </c>
      <c r="E8" s="643"/>
      <c r="F8" s="639" t="s">
        <v>11</v>
      </c>
      <c r="G8" s="640"/>
      <c r="H8" s="639" t="s">
        <v>10</v>
      </c>
      <c r="I8" s="643"/>
      <c r="J8" s="643"/>
      <c r="K8" s="640"/>
      <c r="L8" s="639" t="s">
        <v>16</v>
      </c>
      <c r="M8" s="640"/>
      <c r="N8" s="269" t="s">
        <v>9</v>
      </c>
      <c r="O8" s="270" t="s">
        <v>13</v>
      </c>
      <c r="P8" s="269" t="s">
        <v>14</v>
      </c>
      <c r="Q8" s="270" t="s">
        <v>15</v>
      </c>
      <c r="R8" s="269" t="s">
        <v>23</v>
      </c>
      <c r="S8" s="271"/>
    </row>
    <row r="9" spans="1:19" s="15" customFormat="1" ht="12.75" customHeight="1">
      <c r="A9" s="469" t="s">
        <v>317</v>
      </c>
      <c r="B9" s="268" t="s">
        <v>156</v>
      </c>
      <c r="C9" s="620" t="s">
        <v>158</v>
      </c>
      <c r="D9" s="621"/>
      <c r="E9" s="621"/>
      <c r="F9" s="621"/>
      <c r="G9" s="621"/>
      <c r="H9" s="621"/>
      <c r="I9" s="621"/>
      <c r="J9" s="621"/>
      <c r="K9" s="621"/>
      <c r="L9" s="621"/>
      <c r="M9" s="621"/>
      <c r="N9" s="621"/>
      <c r="O9" s="621"/>
      <c r="P9" s="621"/>
      <c r="Q9" s="622"/>
      <c r="R9" s="620" t="s">
        <v>157</v>
      </c>
      <c r="S9" s="622"/>
    </row>
    <row r="10" spans="1:19" s="15" customFormat="1" ht="12.75" customHeight="1" thickBot="1">
      <c r="A10" s="447" t="s">
        <v>318</v>
      </c>
      <c r="B10" s="272" t="s">
        <v>192</v>
      </c>
      <c r="C10" s="634" t="s">
        <v>159</v>
      </c>
      <c r="D10" s="635"/>
      <c r="E10" s="635"/>
      <c r="F10" s="635"/>
      <c r="G10" s="635"/>
      <c r="H10" s="635"/>
      <c r="I10" s="635"/>
      <c r="J10" s="635"/>
      <c r="K10" s="635"/>
      <c r="L10" s="635"/>
      <c r="M10" s="635"/>
      <c r="N10" s="635"/>
      <c r="O10" s="635"/>
      <c r="P10" s="635"/>
      <c r="Q10" s="635"/>
      <c r="R10" s="618" t="s">
        <v>160</v>
      </c>
      <c r="S10" s="619"/>
    </row>
    <row r="11" spans="1:19" ht="125.25" customHeight="1">
      <c r="A11" s="59" t="s">
        <v>316</v>
      </c>
      <c r="B11" s="211" t="s">
        <v>165</v>
      </c>
      <c r="C11" s="107" t="s">
        <v>88</v>
      </c>
      <c r="D11" s="108" t="s">
        <v>89</v>
      </c>
      <c r="E11" s="109" t="s">
        <v>90</v>
      </c>
      <c r="F11" s="107" t="s">
        <v>89</v>
      </c>
      <c r="G11" s="109" t="s">
        <v>90</v>
      </c>
      <c r="H11" s="107" t="s">
        <v>98</v>
      </c>
      <c r="I11" s="113" t="s">
        <v>59</v>
      </c>
      <c r="J11" s="113" t="s">
        <v>99</v>
      </c>
      <c r="K11" s="110" t="s">
        <v>104</v>
      </c>
      <c r="L11" s="112" t="s">
        <v>106</v>
      </c>
      <c r="M11" s="111" t="s">
        <v>107</v>
      </c>
      <c r="N11" s="60" t="s">
        <v>108</v>
      </c>
      <c r="O11" s="61" t="s">
        <v>109</v>
      </c>
      <c r="P11" s="60" t="s">
        <v>108</v>
      </c>
      <c r="Q11" s="61" t="s">
        <v>109</v>
      </c>
      <c r="R11" s="60" t="s">
        <v>110</v>
      </c>
      <c r="S11" s="62" t="s">
        <v>111</v>
      </c>
    </row>
    <row r="12" spans="1:19" s="114" customFormat="1" ht="12.75" customHeight="1">
      <c r="A12" s="255" t="s">
        <v>162</v>
      </c>
      <c r="B12" s="256" t="s">
        <v>163</v>
      </c>
      <c r="C12" s="623" t="s">
        <v>298</v>
      </c>
      <c r="D12" s="624"/>
      <c r="E12" s="624"/>
      <c r="F12" s="624"/>
      <c r="G12" s="624"/>
      <c r="H12" s="625"/>
      <c r="I12" s="258"/>
      <c r="J12" s="259"/>
      <c r="K12" s="260" t="s">
        <v>105</v>
      </c>
      <c r="L12" s="256"/>
      <c r="M12" s="260"/>
      <c r="N12" s="623" t="s">
        <v>298</v>
      </c>
      <c r="O12" s="624"/>
      <c r="P12" s="624"/>
      <c r="Q12" s="624"/>
      <c r="R12" s="625"/>
      <c r="S12" s="261" t="s">
        <v>112</v>
      </c>
    </row>
    <row r="13" spans="1:19" s="114" customFormat="1" ht="12.75" customHeight="1">
      <c r="A13" s="262" t="s">
        <v>161</v>
      </c>
      <c r="B13" s="263" t="s">
        <v>164</v>
      </c>
      <c r="C13" s="626" t="s">
        <v>166</v>
      </c>
      <c r="D13" s="627"/>
      <c r="E13" s="627"/>
      <c r="F13" s="627"/>
      <c r="G13" s="627"/>
      <c r="H13" s="628"/>
      <c r="I13" s="632"/>
      <c r="J13" s="633"/>
      <c r="K13" s="264" t="s">
        <v>57</v>
      </c>
      <c r="L13" s="265"/>
      <c r="M13" s="266"/>
      <c r="N13" s="626" t="s">
        <v>167</v>
      </c>
      <c r="O13" s="627"/>
      <c r="P13" s="627"/>
      <c r="Q13" s="627"/>
      <c r="R13" s="628"/>
      <c r="S13" s="267" t="s">
        <v>58</v>
      </c>
    </row>
    <row r="14" spans="1:19" s="2" customFormat="1" ht="12" customHeight="1">
      <c r="A14" s="279"/>
      <c r="B14" s="280"/>
      <c r="C14" s="505"/>
      <c r="D14" s="506"/>
      <c r="E14" s="507"/>
      <c r="F14" s="505"/>
      <c r="G14" s="507"/>
      <c r="H14" s="508"/>
      <c r="I14" s="274"/>
      <c r="J14" s="275"/>
      <c r="K14" s="276"/>
      <c r="L14" s="508"/>
      <c r="M14" s="509"/>
      <c r="N14" s="505"/>
      <c r="O14" s="507"/>
      <c r="P14" s="505"/>
      <c r="Q14" s="507"/>
      <c r="R14" s="277"/>
      <c r="S14" s="278"/>
    </row>
    <row r="15" spans="1:19" s="137" customFormat="1" ht="12" customHeight="1">
      <c r="A15" s="279"/>
      <c r="B15" s="280"/>
      <c r="C15" s="505"/>
      <c r="D15" s="506"/>
      <c r="E15" s="507"/>
      <c r="F15" s="505"/>
      <c r="G15" s="507"/>
      <c r="H15" s="508"/>
      <c r="I15" s="274"/>
      <c r="J15" s="275"/>
      <c r="K15" s="276"/>
      <c r="L15" s="508"/>
      <c r="M15" s="509"/>
      <c r="N15" s="505"/>
      <c r="O15" s="507"/>
      <c r="P15" s="505"/>
      <c r="Q15" s="507"/>
      <c r="R15" s="277"/>
      <c r="S15" s="278"/>
    </row>
    <row r="16" spans="1:19" s="137" customFormat="1" ht="12" customHeight="1">
      <c r="A16" s="279"/>
      <c r="B16" s="280"/>
      <c r="C16" s="505"/>
      <c r="D16" s="506"/>
      <c r="E16" s="507"/>
      <c r="F16" s="505"/>
      <c r="G16" s="507"/>
      <c r="H16" s="508"/>
      <c r="I16" s="274"/>
      <c r="J16" s="275"/>
      <c r="K16" s="276"/>
      <c r="L16" s="508"/>
      <c r="M16" s="509"/>
      <c r="N16" s="505"/>
      <c r="O16" s="507"/>
      <c r="P16" s="505"/>
      <c r="Q16" s="507"/>
      <c r="R16" s="277"/>
      <c r="S16" s="278"/>
    </row>
    <row r="17" spans="1:19" s="137" customFormat="1" ht="12" customHeight="1">
      <c r="A17" s="279"/>
      <c r="B17" s="280"/>
      <c r="C17" s="505"/>
      <c r="D17" s="506"/>
      <c r="E17" s="507"/>
      <c r="F17" s="505"/>
      <c r="G17" s="507"/>
      <c r="H17" s="508"/>
      <c r="I17" s="274"/>
      <c r="J17" s="275"/>
      <c r="K17" s="276"/>
      <c r="L17" s="508"/>
      <c r="M17" s="509"/>
      <c r="N17" s="505"/>
      <c r="O17" s="507"/>
      <c r="P17" s="505"/>
      <c r="Q17" s="507"/>
      <c r="R17" s="277"/>
      <c r="S17" s="278"/>
    </row>
    <row r="18" spans="1:19" s="137" customFormat="1" ht="12" customHeight="1">
      <c r="A18" s="279"/>
      <c r="B18" s="280"/>
      <c r="C18" s="505"/>
      <c r="D18" s="506"/>
      <c r="E18" s="507"/>
      <c r="F18" s="505"/>
      <c r="G18" s="507"/>
      <c r="H18" s="508"/>
      <c r="I18" s="274"/>
      <c r="J18" s="275"/>
      <c r="K18" s="276"/>
      <c r="L18" s="508"/>
      <c r="M18" s="509"/>
      <c r="N18" s="505"/>
      <c r="O18" s="507"/>
      <c r="P18" s="505"/>
      <c r="Q18" s="507"/>
      <c r="R18" s="277"/>
      <c r="S18" s="278"/>
    </row>
    <row r="19" spans="1:19" s="137" customFormat="1" ht="12" customHeight="1">
      <c r="A19" s="279"/>
      <c r="B19" s="280"/>
      <c r="C19" s="505"/>
      <c r="D19" s="506"/>
      <c r="E19" s="507"/>
      <c r="F19" s="505"/>
      <c r="G19" s="507"/>
      <c r="H19" s="508"/>
      <c r="I19" s="274"/>
      <c r="J19" s="275"/>
      <c r="K19" s="276"/>
      <c r="L19" s="508"/>
      <c r="M19" s="509"/>
      <c r="N19" s="505"/>
      <c r="O19" s="507"/>
      <c r="P19" s="505"/>
      <c r="Q19" s="507"/>
      <c r="R19" s="277"/>
      <c r="S19" s="278"/>
    </row>
    <row r="20" spans="1:19" s="137" customFormat="1" ht="12" customHeight="1">
      <c r="A20" s="279"/>
      <c r="B20" s="280"/>
      <c r="C20" s="505"/>
      <c r="D20" s="506"/>
      <c r="E20" s="507"/>
      <c r="F20" s="505"/>
      <c r="G20" s="507"/>
      <c r="H20" s="508"/>
      <c r="I20" s="274"/>
      <c r="J20" s="275"/>
      <c r="K20" s="276"/>
      <c r="L20" s="508"/>
      <c r="M20" s="509"/>
      <c r="N20" s="505"/>
      <c r="O20" s="507"/>
      <c r="P20" s="505"/>
      <c r="Q20" s="507"/>
      <c r="R20" s="277"/>
      <c r="S20" s="278"/>
    </row>
    <row r="21" spans="1:19" s="137" customFormat="1" ht="12" customHeight="1">
      <c r="A21" s="279"/>
      <c r="B21" s="280"/>
      <c r="C21" s="505"/>
      <c r="D21" s="506"/>
      <c r="E21" s="507"/>
      <c r="F21" s="505"/>
      <c r="G21" s="507"/>
      <c r="H21" s="508"/>
      <c r="I21" s="274"/>
      <c r="J21" s="275"/>
      <c r="K21" s="276"/>
      <c r="L21" s="508"/>
      <c r="M21" s="509"/>
      <c r="N21" s="505"/>
      <c r="O21" s="507"/>
      <c r="P21" s="505"/>
      <c r="Q21" s="507"/>
      <c r="R21" s="277"/>
      <c r="S21" s="278"/>
    </row>
    <row r="22" spans="1:19" s="137" customFormat="1" ht="12" customHeight="1">
      <c r="A22" s="279"/>
      <c r="B22" s="280"/>
      <c r="C22" s="505"/>
      <c r="D22" s="506"/>
      <c r="E22" s="507"/>
      <c r="F22" s="505"/>
      <c r="G22" s="507"/>
      <c r="H22" s="508"/>
      <c r="I22" s="274"/>
      <c r="J22" s="275"/>
      <c r="K22" s="276"/>
      <c r="L22" s="508"/>
      <c r="M22" s="509"/>
      <c r="N22" s="505"/>
      <c r="O22" s="507"/>
      <c r="P22" s="505"/>
      <c r="Q22" s="507"/>
      <c r="R22" s="277"/>
      <c r="S22" s="278"/>
    </row>
    <row r="23" spans="1:19" s="137" customFormat="1" ht="12" customHeight="1">
      <c r="A23" s="279"/>
      <c r="B23" s="280"/>
      <c r="C23" s="505"/>
      <c r="D23" s="506"/>
      <c r="E23" s="507"/>
      <c r="F23" s="505"/>
      <c r="G23" s="507"/>
      <c r="H23" s="508"/>
      <c r="I23" s="274"/>
      <c r="J23" s="275"/>
      <c r="K23" s="276"/>
      <c r="L23" s="508"/>
      <c r="M23" s="509"/>
      <c r="N23" s="505"/>
      <c r="O23" s="507"/>
      <c r="P23" s="505"/>
      <c r="Q23" s="507"/>
      <c r="R23" s="277"/>
      <c r="S23" s="278"/>
    </row>
    <row r="24" spans="1:19" s="137" customFormat="1" ht="12" customHeight="1">
      <c r="A24" s="279"/>
      <c r="B24" s="280"/>
      <c r="C24" s="505"/>
      <c r="D24" s="506"/>
      <c r="E24" s="507"/>
      <c r="F24" s="505"/>
      <c r="G24" s="507"/>
      <c r="H24" s="508"/>
      <c r="I24" s="274"/>
      <c r="J24" s="275"/>
      <c r="K24" s="276"/>
      <c r="L24" s="508"/>
      <c r="M24" s="509"/>
      <c r="N24" s="505"/>
      <c r="O24" s="507"/>
      <c r="P24" s="505"/>
      <c r="Q24" s="507"/>
      <c r="R24" s="277"/>
      <c r="S24" s="278"/>
    </row>
    <row r="25" spans="1:19" s="137" customFormat="1" ht="12" customHeight="1">
      <c r="A25" s="279"/>
      <c r="B25" s="280"/>
      <c r="C25" s="505"/>
      <c r="D25" s="506"/>
      <c r="E25" s="507"/>
      <c r="F25" s="505"/>
      <c r="G25" s="507"/>
      <c r="H25" s="508"/>
      <c r="I25" s="274"/>
      <c r="J25" s="275"/>
      <c r="K25" s="276"/>
      <c r="L25" s="508"/>
      <c r="M25" s="509"/>
      <c r="N25" s="505"/>
      <c r="O25" s="507"/>
      <c r="P25" s="505"/>
      <c r="Q25" s="507"/>
      <c r="R25" s="277"/>
      <c r="S25" s="278"/>
    </row>
    <row r="26" spans="1:19" s="137" customFormat="1" ht="12" customHeight="1">
      <c r="A26" s="279"/>
      <c r="B26" s="280"/>
      <c r="C26" s="505"/>
      <c r="D26" s="506"/>
      <c r="E26" s="507"/>
      <c r="F26" s="505"/>
      <c r="G26" s="507"/>
      <c r="H26" s="508"/>
      <c r="I26" s="274"/>
      <c r="J26" s="275"/>
      <c r="K26" s="276"/>
      <c r="L26" s="508"/>
      <c r="M26" s="509"/>
      <c r="N26" s="505"/>
      <c r="O26" s="507"/>
      <c r="P26" s="505"/>
      <c r="Q26" s="507"/>
      <c r="R26" s="277"/>
      <c r="S26" s="278"/>
    </row>
    <row r="27" spans="1:19" s="137" customFormat="1" ht="12" customHeight="1">
      <c r="A27" s="279"/>
      <c r="B27" s="280"/>
      <c r="C27" s="505"/>
      <c r="D27" s="506"/>
      <c r="E27" s="507"/>
      <c r="F27" s="505"/>
      <c r="G27" s="507"/>
      <c r="H27" s="508"/>
      <c r="I27" s="274"/>
      <c r="J27" s="275"/>
      <c r="K27" s="276"/>
      <c r="L27" s="508"/>
      <c r="M27" s="509"/>
      <c r="N27" s="505"/>
      <c r="O27" s="507"/>
      <c r="P27" s="505"/>
      <c r="Q27" s="507"/>
      <c r="R27" s="277"/>
      <c r="S27" s="278"/>
    </row>
    <row r="28" spans="1:19" s="137" customFormat="1" ht="12" customHeight="1">
      <c r="A28" s="279"/>
      <c r="B28" s="280"/>
      <c r="C28" s="505"/>
      <c r="D28" s="506"/>
      <c r="E28" s="507"/>
      <c r="F28" s="505"/>
      <c r="G28" s="507"/>
      <c r="H28" s="508"/>
      <c r="I28" s="274"/>
      <c r="J28" s="275"/>
      <c r="K28" s="276"/>
      <c r="L28" s="508"/>
      <c r="M28" s="509"/>
      <c r="N28" s="505"/>
      <c r="O28" s="507"/>
      <c r="P28" s="505"/>
      <c r="Q28" s="507"/>
      <c r="R28" s="277"/>
      <c r="S28" s="278"/>
    </row>
    <row r="29" spans="1:19" s="137" customFormat="1" ht="12" customHeight="1">
      <c r="A29" s="279"/>
      <c r="B29" s="280"/>
      <c r="C29" s="505"/>
      <c r="D29" s="506"/>
      <c r="E29" s="507"/>
      <c r="F29" s="505"/>
      <c r="G29" s="507"/>
      <c r="H29" s="508"/>
      <c r="I29" s="274"/>
      <c r="J29" s="275"/>
      <c r="K29" s="276"/>
      <c r="L29" s="508"/>
      <c r="M29" s="509"/>
      <c r="N29" s="505"/>
      <c r="O29" s="507"/>
      <c r="P29" s="505"/>
      <c r="Q29" s="507"/>
      <c r="R29" s="277"/>
      <c r="S29" s="278"/>
    </row>
    <row r="30" spans="1:19" s="137" customFormat="1" ht="12" customHeight="1">
      <c r="A30" s="279"/>
      <c r="B30" s="280"/>
      <c r="C30" s="505"/>
      <c r="D30" s="506"/>
      <c r="E30" s="507"/>
      <c r="F30" s="505"/>
      <c r="G30" s="507"/>
      <c r="H30" s="508"/>
      <c r="I30" s="274"/>
      <c r="J30" s="275"/>
      <c r="K30" s="276"/>
      <c r="L30" s="508"/>
      <c r="M30" s="509"/>
      <c r="N30" s="505"/>
      <c r="O30" s="507"/>
      <c r="P30" s="505"/>
      <c r="Q30" s="507"/>
      <c r="R30" s="277"/>
      <c r="S30" s="278"/>
    </row>
    <row r="31" spans="1:19" s="137" customFormat="1" ht="12" customHeight="1">
      <c r="A31" s="279"/>
      <c r="B31" s="280"/>
      <c r="C31" s="505"/>
      <c r="D31" s="506"/>
      <c r="E31" s="507"/>
      <c r="F31" s="505"/>
      <c r="G31" s="507"/>
      <c r="H31" s="508"/>
      <c r="I31" s="274"/>
      <c r="J31" s="275"/>
      <c r="K31" s="276"/>
      <c r="L31" s="508"/>
      <c r="M31" s="509"/>
      <c r="N31" s="505"/>
      <c r="O31" s="507"/>
      <c r="P31" s="505"/>
      <c r="Q31" s="507"/>
      <c r="R31" s="277"/>
      <c r="S31" s="278"/>
    </row>
    <row r="32" spans="1:19" s="137" customFormat="1" ht="12" customHeight="1">
      <c r="A32" s="279"/>
      <c r="B32" s="280"/>
      <c r="C32" s="505"/>
      <c r="D32" s="506"/>
      <c r="E32" s="507"/>
      <c r="F32" s="505"/>
      <c r="G32" s="507"/>
      <c r="H32" s="508"/>
      <c r="I32" s="274"/>
      <c r="J32" s="275"/>
      <c r="K32" s="276"/>
      <c r="L32" s="508"/>
      <c r="M32" s="509"/>
      <c r="N32" s="505"/>
      <c r="O32" s="507"/>
      <c r="P32" s="505"/>
      <c r="Q32" s="507"/>
      <c r="R32" s="277"/>
      <c r="S32" s="278"/>
    </row>
    <row r="33" spans="1:19" s="137" customFormat="1" ht="12" customHeight="1">
      <c r="A33" s="279"/>
      <c r="B33" s="280"/>
      <c r="C33" s="505"/>
      <c r="D33" s="506"/>
      <c r="E33" s="507"/>
      <c r="F33" s="505"/>
      <c r="G33" s="507"/>
      <c r="H33" s="508"/>
      <c r="I33" s="274"/>
      <c r="J33" s="275"/>
      <c r="K33" s="276"/>
      <c r="L33" s="508"/>
      <c r="M33" s="509"/>
      <c r="N33" s="505"/>
      <c r="O33" s="507"/>
      <c r="P33" s="505"/>
      <c r="Q33" s="507"/>
      <c r="R33" s="277"/>
      <c r="S33" s="278"/>
    </row>
    <row r="34" spans="1:19" s="137" customFormat="1" ht="12" customHeight="1">
      <c r="A34" s="279"/>
      <c r="B34" s="280"/>
      <c r="C34" s="505"/>
      <c r="D34" s="506"/>
      <c r="E34" s="507"/>
      <c r="F34" s="505"/>
      <c r="G34" s="507"/>
      <c r="H34" s="508"/>
      <c r="I34" s="274"/>
      <c r="J34" s="275"/>
      <c r="K34" s="276"/>
      <c r="L34" s="508"/>
      <c r="M34" s="509"/>
      <c r="N34" s="505"/>
      <c r="O34" s="507"/>
      <c r="P34" s="505"/>
      <c r="Q34" s="507"/>
      <c r="R34" s="277"/>
      <c r="S34" s="278"/>
    </row>
    <row r="35" spans="1:19" s="137" customFormat="1" ht="12" customHeight="1">
      <c r="A35" s="279"/>
      <c r="B35" s="280"/>
      <c r="C35" s="505"/>
      <c r="D35" s="506"/>
      <c r="E35" s="507"/>
      <c r="F35" s="505"/>
      <c r="G35" s="507"/>
      <c r="H35" s="508"/>
      <c r="I35" s="274"/>
      <c r="J35" s="275"/>
      <c r="K35" s="276"/>
      <c r="L35" s="508"/>
      <c r="M35" s="509"/>
      <c r="N35" s="505"/>
      <c r="O35" s="507"/>
      <c r="P35" s="505"/>
      <c r="Q35" s="507"/>
      <c r="R35" s="277"/>
      <c r="S35" s="278"/>
    </row>
    <row r="36" spans="1:19" s="137" customFormat="1" ht="12" customHeight="1">
      <c r="A36" s="279"/>
      <c r="B36" s="280"/>
      <c r="C36" s="505"/>
      <c r="D36" s="506"/>
      <c r="E36" s="507"/>
      <c r="F36" s="505"/>
      <c r="G36" s="507"/>
      <c r="H36" s="508"/>
      <c r="I36" s="274"/>
      <c r="J36" s="275"/>
      <c r="K36" s="276"/>
      <c r="L36" s="508"/>
      <c r="M36" s="509"/>
      <c r="N36" s="505"/>
      <c r="O36" s="507"/>
      <c r="P36" s="505"/>
      <c r="Q36" s="507"/>
      <c r="R36" s="277"/>
      <c r="S36" s="278"/>
    </row>
    <row r="37" spans="1:19" s="137" customFormat="1" ht="12" customHeight="1">
      <c r="A37" s="279"/>
      <c r="B37" s="280"/>
      <c r="C37" s="505"/>
      <c r="D37" s="506"/>
      <c r="E37" s="507"/>
      <c r="F37" s="505"/>
      <c r="G37" s="507"/>
      <c r="H37" s="508"/>
      <c r="I37" s="274"/>
      <c r="J37" s="275"/>
      <c r="K37" s="276"/>
      <c r="L37" s="508"/>
      <c r="M37" s="509"/>
      <c r="N37" s="505"/>
      <c r="O37" s="507"/>
      <c r="P37" s="505"/>
      <c r="Q37" s="507"/>
      <c r="R37" s="277"/>
      <c r="S37" s="278"/>
    </row>
    <row r="38" spans="1:19" s="137" customFormat="1" ht="12" customHeight="1">
      <c r="A38" s="279"/>
      <c r="B38" s="280"/>
      <c r="C38" s="505"/>
      <c r="D38" s="506"/>
      <c r="E38" s="507"/>
      <c r="F38" s="505"/>
      <c r="G38" s="507"/>
      <c r="H38" s="508"/>
      <c r="I38" s="274"/>
      <c r="J38" s="275"/>
      <c r="K38" s="276"/>
      <c r="L38" s="508"/>
      <c r="M38" s="509"/>
      <c r="N38" s="505"/>
      <c r="O38" s="507"/>
      <c r="P38" s="505"/>
      <c r="Q38" s="507"/>
      <c r="R38" s="277"/>
      <c r="S38" s="278"/>
    </row>
    <row r="39" spans="1:19" s="137" customFormat="1" ht="12" customHeight="1">
      <c r="A39" s="279"/>
      <c r="B39" s="280"/>
      <c r="C39" s="505"/>
      <c r="D39" s="506"/>
      <c r="E39" s="507"/>
      <c r="F39" s="505"/>
      <c r="G39" s="507"/>
      <c r="H39" s="508"/>
      <c r="I39" s="274"/>
      <c r="J39" s="275"/>
      <c r="K39" s="276"/>
      <c r="L39" s="508"/>
      <c r="M39" s="509"/>
      <c r="N39" s="505"/>
      <c r="O39" s="507"/>
      <c r="P39" s="505"/>
      <c r="Q39" s="507"/>
      <c r="R39" s="277"/>
      <c r="S39" s="278"/>
    </row>
    <row r="40" spans="1:19" s="137" customFormat="1" ht="12" customHeight="1">
      <c r="A40" s="279"/>
      <c r="B40" s="280"/>
      <c r="C40" s="505"/>
      <c r="D40" s="506"/>
      <c r="E40" s="507"/>
      <c r="F40" s="505"/>
      <c r="G40" s="507"/>
      <c r="H40" s="508"/>
      <c r="I40" s="274"/>
      <c r="J40" s="275"/>
      <c r="K40" s="276"/>
      <c r="L40" s="508"/>
      <c r="M40" s="509"/>
      <c r="N40" s="505"/>
      <c r="O40" s="507"/>
      <c r="P40" s="505"/>
      <c r="Q40" s="507"/>
      <c r="R40" s="277"/>
      <c r="S40" s="278"/>
    </row>
    <row r="41" spans="1:19" s="137" customFormat="1" ht="12" customHeight="1">
      <c r="A41" s="279"/>
      <c r="B41" s="280"/>
      <c r="C41" s="505"/>
      <c r="D41" s="506"/>
      <c r="E41" s="507"/>
      <c r="F41" s="505"/>
      <c r="G41" s="507"/>
      <c r="H41" s="508"/>
      <c r="I41" s="274"/>
      <c r="J41" s="275"/>
      <c r="K41" s="276"/>
      <c r="L41" s="508"/>
      <c r="M41" s="509"/>
      <c r="N41" s="505"/>
      <c r="O41" s="507"/>
      <c r="P41" s="505"/>
      <c r="Q41" s="507"/>
      <c r="R41" s="277"/>
      <c r="S41" s="278"/>
    </row>
    <row r="42" spans="1:19" s="137" customFormat="1" ht="12" customHeight="1">
      <c r="A42" s="279"/>
      <c r="B42" s="280"/>
      <c r="C42" s="505"/>
      <c r="D42" s="506"/>
      <c r="E42" s="507"/>
      <c r="F42" s="505"/>
      <c r="G42" s="507"/>
      <c r="H42" s="508"/>
      <c r="I42" s="274"/>
      <c r="J42" s="275"/>
      <c r="K42" s="276"/>
      <c r="L42" s="508"/>
      <c r="M42" s="509"/>
      <c r="N42" s="505"/>
      <c r="O42" s="507"/>
      <c r="P42" s="505"/>
      <c r="Q42" s="507"/>
      <c r="R42" s="277"/>
      <c r="S42" s="278"/>
    </row>
    <row r="43" spans="1:19" s="137" customFormat="1" ht="12" customHeight="1">
      <c r="A43" s="279"/>
      <c r="B43" s="280"/>
      <c r="C43" s="505"/>
      <c r="D43" s="506"/>
      <c r="E43" s="507"/>
      <c r="F43" s="505"/>
      <c r="G43" s="507"/>
      <c r="H43" s="508"/>
      <c r="I43" s="274"/>
      <c r="J43" s="275"/>
      <c r="K43" s="276"/>
      <c r="L43" s="508"/>
      <c r="M43" s="509"/>
      <c r="N43" s="505"/>
      <c r="O43" s="507"/>
      <c r="P43" s="505"/>
      <c r="Q43" s="507"/>
      <c r="R43" s="277"/>
      <c r="S43" s="278"/>
    </row>
    <row r="44" spans="1:19" s="137" customFormat="1" ht="12" customHeight="1">
      <c r="A44" s="279"/>
      <c r="B44" s="280"/>
      <c r="C44" s="505"/>
      <c r="D44" s="506"/>
      <c r="E44" s="507"/>
      <c r="F44" s="505"/>
      <c r="G44" s="507"/>
      <c r="H44" s="508"/>
      <c r="I44" s="274"/>
      <c r="J44" s="275"/>
      <c r="K44" s="276"/>
      <c r="L44" s="508"/>
      <c r="M44" s="509"/>
      <c r="N44" s="505"/>
      <c r="O44" s="507"/>
      <c r="P44" s="505"/>
      <c r="Q44" s="507"/>
      <c r="R44" s="277"/>
      <c r="S44" s="278"/>
    </row>
    <row r="45" spans="1:19" s="137" customFormat="1" ht="12" customHeight="1">
      <c r="A45" s="279"/>
      <c r="B45" s="280"/>
      <c r="C45" s="505"/>
      <c r="D45" s="506"/>
      <c r="E45" s="507"/>
      <c r="F45" s="505"/>
      <c r="G45" s="507"/>
      <c r="H45" s="508"/>
      <c r="I45" s="274"/>
      <c r="J45" s="275"/>
      <c r="K45" s="276"/>
      <c r="L45" s="508"/>
      <c r="M45" s="509"/>
      <c r="N45" s="505"/>
      <c r="O45" s="507"/>
      <c r="P45" s="505"/>
      <c r="Q45" s="507"/>
      <c r="R45" s="277"/>
      <c r="S45" s="278"/>
    </row>
    <row r="46" spans="1:19" s="137" customFormat="1" ht="12" customHeight="1">
      <c r="A46" s="279"/>
      <c r="B46" s="280"/>
      <c r="C46" s="505"/>
      <c r="D46" s="506"/>
      <c r="E46" s="507"/>
      <c r="F46" s="505"/>
      <c r="G46" s="507"/>
      <c r="H46" s="508"/>
      <c r="I46" s="274"/>
      <c r="J46" s="275"/>
      <c r="K46" s="276"/>
      <c r="L46" s="508"/>
      <c r="M46" s="509"/>
      <c r="N46" s="505"/>
      <c r="O46" s="507"/>
      <c r="P46" s="505"/>
      <c r="Q46" s="507"/>
      <c r="R46" s="277"/>
      <c r="S46" s="278"/>
    </row>
    <row r="47" spans="1:19" s="137" customFormat="1" ht="12" customHeight="1">
      <c r="A47" s="279"/>
      <c r="B47" s="280"/>
      <c r="C47" s="505"/>
      <c r="D47" s="506"/>
      <c r="E47" s="507"/>
      <c r="F47" s="505"/>
      <c r="G47" s="507"/>
      <c r="H47" s="508"/>
      <c r="I47" s="274"/>
      <c r="J47" s="275"/>
      <c r="K47" s="276"/>
      <c r="L47" s="508"/>
      <c r="M47" s="509"/>
      <c r="N47" s="505"/>
      <c r="O47" s="507"/>
      <c r="P47" s="505"/>
      <c r="Q47" s="507"/>
      <c r="R47" s="277"/>
      <c r="S47" s="278"/>
    </row>
    <row r="48" spans="1:19" s="137" customFormat="1" ht="12" customHeight="1">
      <c r="A48" s="279"/>
      <c r="B48" s="280"/>
      <c r="C48" s="505"/>
      <c r="D48" s="506"/>
      <c r="E48" s="507"/>
      <c r="F48" s="505"/>
      <c r="G48" s="507"/>
      <c r="H48" s="508"/>
      <c r="I48" s="274"/>
      <c r="J48" s="275"/>
      <c r="K48" s="276"/>
      <c r="L48" s="508"/>
      <c r="M48" s="509"/>
      <c r="N48" s="505"/>
      <c r="O48" s="507"/>
      <c r="P48" s="505"/>
      <c r="Q48" s="507"/>
      <c r="R48" s="277"/>
      <c r="S48" s="278"/>
    </row>
    <row r="49" spans="1:19" s="137" customFormat="1" ht="12" customHeight="1">
      <c r="A49" s="279"/>
      <c r="B49" s="280"/>
      <c r="C49" s="505"/>
      <c r="D49" s="506"/>
      <c r="E49" s="507"/>
      <c r="F49" s="505"/>
      <c r="G49" s="507"/>
      <c r="H49" s="508"/>
      <c r="I49" s="274"/>
      <c r="J49" s="275"/>
      <c r="K49" s="276"/>
      <c r="L49" s="508"/>
      <c r="M49" s="509"/>
      <c r="N49" s="505"/>
      <c r="O49" s="507"/>
      <c r="P49" s="505"/>
      <c r="Q49" s="507"/>
      <c r="R49" s="277"/>
      <c r="S49" s="278"/>
    </row>
    <row r="50" spans="1:19" s="137" customFormat="1" ht="12" customHeight="1">
      <c r="A50" s="279"/>
      <c r="B50" s="280"/>
      <c r="C50" s="505"/>
      <c r="D50" s="506"/>
      <c r="E50" s="507"/>
      <c r="F50" s="505"/>
      <c r="G50" s="507"/>
      <c r="H50" s="508"/>
      <c r="I50" s="274"/>
      <c r="J50" s="275"/>
      <c r="K50" s="276"/>
      <c r="L50" s="508"/>
      <c r="M50" s="509"/>
      <c r="N50" s="505"/>
      <c r="O50" s="507"/>
      <c r="P50" s="505"/>
      <c r="Q50" s="507"/>
      <c r="R50" s="277"/>
      <c r="S50" s="278"/>
    </row>
    <row r="51" spans="1:19" s="137" customFormat="1" ht="12" customHeight="1">
      <c r="A51" s="279"/>
      <c r="B51" s="280"/>
      <c r="C51" s="505"/>
      <c r="D51" s="506"/>
      <c r="E51" s="507"/>
      <c r="F51" s="505"/>
      <c r="G51" s="507"/>
      <c r="H51" s="508"/>
      <c r="I51" s="274"/>
      <c r="J51" s="275"/>
      <c r="K51" s="276"/>
      <c r="L51" s="508"/>
      <c r="M51" s="509"/>
      <c r="N51" s="505"/>
      <c r="O51" s="507"/>
      <c r="P51" s="505"/>
      <c r="Q51" s="507"/>
      <c r="R51" s="277"/>
      <c r="S51" s="278"/>
    </row>
    <row r="52" spans="1:19" s="137" customFormat="1" ht="12" customHeight="1">
      <c r="A52" s="279"/>
      <c r="B52" s="280"/>
      <c r="C52" s="505"/>
      <c r="D52" s="506"/>
      <c r="E52" s="507"/>
      <c r="F52" s="505"/>
      <c r="G52" s="507"/>
      <c r="H52" s="508"/>
      <c r="I52" s="274"/>
      <c r="J52" s="275"/>
      <c r="K52" s="276"/>
      <c r="L52" s="508"/>
      <c r="M52" s="509"/>
      <c r="N52" s="505"/>
      <c r="O52" s="507"/>
      <c r="P52" s="505"/>
      <c r="Q52" s="507"/>
      <c r="R52" s="277"/>
      <c r="S52" s="278"/>
    </row>
    <row r="53" spans="1:19" s="137" customFormat="1" ht="12" customHeight="1">
      <c r="A53" s="279"/>
      <c r="B53" s="280"/>
      <c r="C53" s="505"/>
      <c r="D53" s="506"/>
      <c r="E53" s="507"/>
      <c r="F53" s="505"/>
      <c r="G53" s="507"/>
      <c r="H53" s="508"/>
      <c r="I53" s="274"/>
      <c r="J53" s="275"/>
      <c r="K53" s="276"/>
      <c r="L53" s="508"/>
      <c r="M53" s="509"/>
      <c r="N53" s="505"/>
      <c r="O53" s="507"/>
      <c r="P53" s="505"/>
      <c r="Q53" s="507"/>
      <c r="R53" s="277"/>
      <c r="S53" s="278"/>
    </row>
    <row r="54" spans="1:19" s="137" customFormat="1" ht="12" customHeight="1">
      <c r="A54" s="279"/>
      <c r="B54" s="280"/>
      <c r="C54" s="505"/>
      <c r="D54" s="506"/>
      <c r="E54" s="507"/>
      <c r="F54" s="505"/>
      <c r="G54" s="507"/>
      <c r="H54" s="508"/>
      <c r="I54" s="274"/>
      <c r="J54" s="275"/>
      <c r="K54" s="276"/>
      <c r="L54" s="508"/>
      <c r="M54" s="509"/>
      <c r="N54" s="505"/>
      <c r="O54" s="507"/>
      <c r="P54" s="505"/>
      <c r="Q54" s="507"/>
      <c r="R54" s="277"/>
      <c r="S54" s="278"/>
    </row>
    <row r="55" spans="1:19" s="137" customFormat="1" ht="12" customHeight="1">
      <c r="A55" s="279"/>
      <c r="B55" s="280"/>
      <c r="C55" s="505"/>
      <c r="D55" s="506"/>
      <c r="E55" s="507"/>
      <c r="F55" s="505"/>
      <c r="G55" s="507"/>
      <c r="H55" s="508"/>
      <c r="I55" s="274"/>
      <c r="J55" s="275"/>
      <c r="K55" s="276"/>
      <c r="L55" s="508"/>
      <c r="M55" s="509"/>
      <c r="N55" s="505"/>
      <c r="O55" s="507"/>
      <c r="P55" s="505"/>
      <c r="Q55" s="507"/>
      <c r="R55" s="277"/>
      <c r="S55" s="278"/>
    </row>
    <row r="56" spans="1:19" s="137" customFormat="1" ht="12" customHeight="1">
      <c r="A56" s="279"/>
      <c r="B56" s="280"/>
      <c r="C56" s="505"/>
      <c r="D56" s="506"/>
      <c r="E56" s="507"/>
      <c r="F56" s="505"/>
      <c r="G56" s="507"/>
      <c r="H56" s="508"/>
      <c r="I56" s="274"/>
      <c r="J56" s="275"/>
      <c r="K56" s="276"/>
      <c r="L56" s="508"/>
      <c r="M56" s="509"/>
      <c r="N56" s="505"/>
      <c r="O56" s="507"/>
      <c r="P56" s="505"/>
      <c r="Q56" s="507"/>
      <c r="R56" s="277"/>
      <c r="S56" s="278"/>
    </row>
    <row r="57" spans="1:19" s="137" customFormat="1" ht="12" customHeight="1">
      <c r="A57" s="279"/>
      <c r="B57" s="280"/>
      <c r="C57" s="505"/>
      <c r="D57" s="506"/>
      <c r="E57" s="507"/>
      <c r="F57" s="505"/>
      <c r="G57" s="507"/>
      <c r="H57" s="508"/>
      <c r="I57" s="274"/>
      <c r="J57" s="275"/>
      <c r="K57" s="276"/>
      <c r="L57" s="508"/>
      <c r="M57" s="509"/>
      <c r="N57" s="505"/>
      <c r="O57" s="507"/>
      <c r="P57" s="505"/>
      <c r="Q57" s="507"/>
      <c r="R57" s="277"/>
      <c r="S57" s="278"/>
    </row>
    <row r="58" spans="1:19" s="137" customFormat="1" ht="12" customHeight="1">
      <c r="A58" s="279"/>
      <c r="B58" s="280"/>
      <c r="C58" s="505"/>
      <c r="D58" s="506"/>
      <c r="E58" s="507"/>
      <c r="F58" s="505"/>
      <c r="G58" s="507"/>
      <c r="H58" s="508"/>
      <c r="I58" s="274"/>
      <c r="J58" s="275"/>
      <c r="K58" s="276"/>
      <c r="L58" s="508"/>
      <c r="M58" s="509"/>
      <c r="N58" s="505"/>
      <c r="O58" s="507"/>
      <c r="P58" s="505"/>
      <c r="Q58" s="507"/>
      <c r="R58" s="277"/>
      <c r="S58" s="278"/>
    </row>
    <row r="59" spans="1:19" s="137" customFormat="1" ht="12" customHeight="1">
      <c r="A59" s="279"/>
      <c r="B59" s="280"/>
      <c r="C59" s="505"/>
      <c r="D59" s="506"/>
      <c r="E59" s="507"/>
      <c r="F59" s="505"/>
      <c r="G59" s="507"/>
      <c r="H59" s="508"/>
      <c r="I59" s="274"/>
      <c r="J59" s="275"/>
      <c r="K59" s="276"/>
      <c r="L59" s="508"/>
      <c r="M59" s="509"/>
      <c r="N59" s="505"/>
      <c r="O59" s="507"/>
      <c r="P59" s="505"/>
      <c r="Q59" s="507"/>
      <c r="R59" s="277"/>
      <c r="S59" s="278"/>
    </row>
    <row r="60" spans="1:19" s="137" customFormat="1" ht="12" customHeight="1">
      <c r="A60" s="279"/>
      <c r="B60" s="280"/>
      <c r="C60" s="505"/>
      <c r="D60" s="506"/>
      <c r="E60" s="507"/>
      <c r="F60" s="505"/>
      <c r="G60" s="507"/>
      <c r="H60" s="508"/>
      <c r="I60" s="274"/>
      <c r="J60" s="275"/>
      <c r="K60" s="276"/>
      <c r="L60" s="508"/>
      <c r="M60" s="509"/>
      <c r="N60" s="505"/>
      <c r="O60" s="507"/>
      <c r="P60" s="505"/>
      <c r="Q60" s="507"/>
      <c r="R60" s="277"/>
      <c r="S60" s="278"/>
    </row>
    <row r="61" spans="1:19" s="137" customFormat="1" ht="12" customHeight="1">
      <c r="A61" s="279"/>
      <c r="B61" s="280"/>
      <c r="C61" s="505"/>
      <c r="D61" s="506"/>
      <c r="E61" s="507"/>
      <c r="F61" s="505"/>
      <c r="G61" s="507"/>
      <c r="H61" s="508"/>
      <c r="I61" s="274"/>
      <c r="J61" s="275"/>
      <c r="K61" s="276"/>
      <c r="L61" s="508"/>
      <c r="M61" s="509"/>
      <c r="N61" s="505"/>
      <c r="O61" s="507"/>
      <c r="P61" s="505"/>
      <c r="Q61" s="507"/>
      <c r="R61" s="277"/>
      <c r="S61" s="278"/>
    </row>
    <row r="62" spans="1:19" s="137" customFormat="1" ht="12" customHeight="1">
      <c r="A62" s="279"/>
      <c r="B62" s="280"/>
      <c r="C62" s="505"/>
      <c r="D62" s="506"/>
      <c r="E62" s="507"/>
      <c r="F62" s="505"/>
      <c r="G62" s="507"/>
      <c r="H62" s="508"/>
      <c r="I62" s="274"/>
      <c r="J62" s="275"/>
      <c r="K62" s="276"/>
      <c r="L62" s="508"/>
      <c r="M62" s="509"/>
      <c r="N62" s="505"/>
      <c r="O62" s="507"/>
      <c r="P62" s="505"/>
      <c r="Q62" s="507"/>
      <c r="R62" s="277"/>
      <c r="S62" s="278"/>
    </row>
    <row r="63" spans="1:19" s="137" customFormat="1" ht="12" customHeight="1">
      <c r="A63" s="279"/>
      <c r="B63" s="280"/>
      <c r="C63" s="505"/>
      <c r="D63" s="506"/>
      <c r="E63" s="507"/>
      <c r="F63" s="505"/>
      <c r="G63" s="507"/>
      <c r="H63" s="508"/>
      <c r="I63" s="274"/>
      <c r="J63" s="275"/>
      <c r="K63" s="276"/>
      <c r="L63" s="508"/>
      <c r="M63" s="509"/>
      <c r="N63" s="505"/>
      <c r="O63" s="507"/>
      <c r="P63" s="505"/>
      <c r="Q63" s="507"/>
      <c r="R63" s="277"/>
      <c r="S63" s="278"/>
    </row>
    <row r="64" spans="1:19" s="137" customFormat="1" ht="12" customHeight="1">
      <c r="A64" s="279"/>
      <c r="B64" s="280"/>
      <c r="C64" s="505"/>
      <c r="D64" s="506"/>
      <c r="E64" s="507"/>
      <c r="F64" s="505"/>
      <c r="G64" s="507"/>
      <c r="H64" s="508"/>
      <c r="I64" s="274"/>
      <c r="J64" s="275"/>
      <c r="K64" s="276"/>
      <c r="L64" s="508"/>
      <c r="M64" s="509"/>
      <c r="N64" s="505"/>
      <c r="O64" s="507"/>
      <c r="P64" s="505"/>
      <c r="Q64" s="507"/>
      <c r="R64" s="277"/>
      <c r="S64" s="278"/>
    </row>
    <row r="65" spans="1:19" s="137" customFormat="1" ht="12" customHeight="1">
      <c r="A65" s="279"/>
      <c r="B65" s="280"/>
      <c r="C65" s="505"/>
      <c r="D65" s="506"/>
      <c r="E65" s="507"/>
      <c r="F65" s="505"/>
      <c r="G65" s="507"/>
      <c r="H65" s="508"/>
      <c r="I65" s="274"/>
      <c r="J65" s="275"/>
      <c r="K65" s="276"/>
      <c r="L65" s="508"/>
      <c r="M65" s="509"/>
      <c r="N65" s="505"/>
      <c r="O65" s="507"/>
      <c r="P65" s="505"/>
      <c r="Q65" s="507"/>
      <c r="R65" s="277"/>
      <c r="S65" s="278"/>
    </row>
    <row r="66" spans="1:19" s="137" customFormat="1" ht="12" customHeight="1">
      <c r="A66" s="279"/>
      <c r="B66" s="280"/>
      <c r="C66" s="505"/>
      <c r="D66" s="506"/>
      <c r="E66" s="507"/>
      <c r="F66" s="505"/>
      <c r="G66" s="507"/>
      <c r="H66" s="508"/>
      <c r="I66" s="274"/>
      <c r="J66" s="275"/>
      <c r="K66" s="276"/>
      <c r="L66" s="508"/>
      <c r="M66" s="509"/>
      <c r="N66" s="505"/>
      <c r="O66" s="507"/>
      <c r="P66" s="505"/>
      <c r="Q66" s="507"/>
      <c r="R66" s="277"/>
      <c r="S66" s="278"/>
    </row>
    <row r="67" spans="1:19" s="137" customFormat="1" ht="12" customHeight="1">
      <c r="A67" s="279"/>
      <c r="B67" s="280"/>
      <c r="C67" s="505"/>
      <c r="D67" s="506"/>
      <c r="E67" s="507"/>
      <c r="F67" s="505"/>
      <c r="G67" s="507"/>
      <c r="H67" s="508"/>
      <c r="I67" s="274"/>
      <c r="J67" s="275"/>
      <c r="K67" s="276"/>
      <c r="L67" s="508"/>
      <c r="M67" s="509"/>
      <c r="N67" s="505"/>
      <c r="O67" s="507"/>
      <c r="P67" s="505"/>
      <c r="Q67" s="507"/>
      <c r="R67" s="277"/>
      <c r="S67" s="278"/>
    </row>
    <row r="68" spans="1:19" s="137" customFormat="1" ht="12" customHeight="1">
      <c r="A68" s="279"/>
      <c r="B68" s="280"/>
      <c r="C68" s="505"/>
      <c r="D68" s="506"/>
      <c r="E68" s="507"/>
      <c r="F68" s="505"/>
      <c r="G68" s="507"/>
      <c r="H68" s="508"/>
      <c r="I68" s="274"/>
      <c r="J68" s="275"/>
      <c r="K68" s="276"/>
      <c r="L68" s="508"/>
      <c r="M68" s="509"/>
      <c r="N68" s="505"/>
      <c r="O68" s="507"/>
      <c r="P68" s="505"/>
      <c r="Q68" s="507"/>
      <c r="R68" s="277"/>
      <c r="S68" s="278"/>
    </row>
    <row r="69" spans="1:19" s="137" customFormat="1" ht="12" customHeight="1">
      <c r="A69" s="279"/>
      <c r="B69" s="280"/>
      <c r="C69" s="505"/>
      <c r="D69" s="506"/>
      <c r="E69" s="507"/>
      <c r="F69" s="505"/>
      <c r="G69" s="507"/>
      <c r="H69" s="508"/>
      <c r="I69" s="274"/>
      <c r="J69" s="275"/>
      <c r="K69" s="276"/>
      <c r="L69" s="508"/>
      <c r="M69" s="509"/>
      <c r="N69" s="505"/>
      <c r="O69" s="507"/>
      <c r="P69" s="505"/>
      <c r="Q69" s="507"/>
      <c r="R69" s="277"/>
      <c r="S69" s="278"/>
    </row>
    <row r="70" spans="1:19" s="137" customFormat="1" ht="12" customHeight="1">
      <c r="A70" s="279"/>
      <c r="B70" s="280"/>
      <c r="C70" s="505"/>
      <c r="D70" s="506"/>
      <c r="E70" s="507"/>
      <c r="F70" s="505"/>
      <c r="G70" s="507"/>
      <c r="H70" s="508"/>
      <c r="I70" s="274"/>
      <c r="J70" s="275"/>
      <c r="K70" s="276"/>
      <c r="L70" s="508"/>
      <c r="M70" s="509"/>
      <c r="N70" s="505"/>
      <c r="O70" s="507"/>
      <c r="P70" s="505"/>
      <c r="Q70" s="507"/>
      <c r="R70" s="277"/>
      <c r="S70" s="278"/>
    </row>
    <row r="71" spans="1:19" s="137" customFormat="1" ht="12" customHeight="1">
      <c r="A71" s="279"/>
      <c r="B71" s="280"/>
      <c r="C71" s="505"/>
      <c r="D71" s="506"/>
      <c r="E71" s="507"/>
      <c r="F71" s="505"/>
      <c r="G71" s="507"/>
      <c r="H71" s="508"/>
      <c r="I71" s="274"/>
      <c r="J71" s="275"/>
      <c r="K71" s="276"/>
      <c r="L71" s="508"/>
      <c r="M71" s="509"/>
      <c r="N71" s="505"/>
      <c r="O71" s="507"/>
      <c r="P71" s="505"/>
      <c r="Q71" s="507"/>
      <c r="R71" s="277"/>
      <c r="S71" s="278"/>
    </row>
    <row r="72" spans="1:19" s="137" customFormat="1" ht="12" customHeight="1">
      <c r="A72" s="279"/>
      <c r="B72" s="280"/>
      <c r="C72" s="505"/>
      <c r="D72" s="506"/>
      <c r="E72" s="507"/>
      <c r="F72" s="505"/>
      <c r="G72" s="507"/>
      <c r="H72" s="508"/>
      <c r="I72" s="274"/>
      <c r="J72" s="275"/>
      <c r="K72" s="276"/>
      <c r="L72" s="508"/>
      <c r="M72" s="509"/>
      <c r="N72" s="505"/>
      <c r="O72" s="507"/>
      <c r="P72" s="505"/>
      <c r="Q72" s="507"/>
      <c r="R72" s="277"/>
      <c r="S72" s="278"/>
    </row>
    <row r="73" spans="1:19" s="137" customFormat="1" ht="12" customHeight="1">
      <c r="A73" s="279"/>
      <c r="B73" s="280"/>
      <c r="C73" s="505"/>
      <c r="D73" s="506"/>
      <c r="E73" s="507"/>
      <c r="F73" s="505"/>
      <c r="G73" s="507"/>
      <c r="H73" s="508"/>
      <c r="I73" s="274"/>
      <c r="J73" s="275"/>
      <c r="K73" s="276"/>
      <c r="L73" s="508"/>
      <c r="M73" s="509"/>
      <c r="N73" s="505"/>
      <c r="O73" s="507"/>
      <c r="P73" s="505"/>
      <c r="Q73" s="507"/>
      <c r="R73" s="277"/>
      <c r="S73" s="278"/>
    </row>
    <row r="74" spans="1:19" s="137" customFormat="1" ht="12" customHeight="1">
      <c r="A74" s="279"/>
      <c r="B74" s="280"/>
      <c r="C74" s="505"/>
      <c r="D74" s="506"/>
      <c r="E74" s="507"/>
      <c r="F74" s="505"/>
      <c r="G74" s="507"/>
      <c r="H74" s="508"/>
      <c r="I74" s="274"/>
      <c r="J74" s="275"/>
      <c r="K74" s="276"/>
      <c r="L74" s="508"/>
      <c r="M74" s="509"/>
      <c r="N74" s="505"/>
      <c r="O74" s="507"/>
      <c r="P74" s="505"/>
      <c r="Q74" s="507"/>
      <c r="R74" s="277"/>
      <c r="S74" s="278"/>
    </row>
    <row r="75" spans="1:19" s="137" customFormat="1" ht="12" customHeight="1">
      <c r="A75" s="279"/>
      <c r="B75" s="280"/>
      <c r="C75" s="505"/>
      <c r="D75" s="506"/>
      <c r="E75" s="507"/>
      <c r="F75" s="505"/>
      <c r="G75" s="507"/>
      <c r="H75" s="508"/>
      <c r="I75" s="274"/>
      <c r="J75" s="275"/>
      <c r="K75" s="276"/>
      <c r="L75" s="508"/>
      <c r="M75" s="509"/>
      <c r="N75" s="505"/>
      <c r="O75" s="507"/>
      <c r="P75" s="505"/>
      <c r="Q75" s="507"/>
      <c r="R75" s="277"/>
      <c r="S75" s="278"/>
    </row>
    <row r="76" spans="1:19" s="137" customFormat="1" ht="12" customHeight="1">
      <c r="A76" s="279"/>
      <c r="B76" s="280"/>
      <c r="C76" s="505"/>
      <c r="D76" s="506"/>
      <c r="E76" s="507"/>
      <c r="F76" s="505"/>
      <c r="G76" s="507"/>
      <c r="H76" s="508"/>
      <c r="I76" s="274"/>
      <c r="J76" s="275"/>
      <c r="K76" s="276"/>
      <c r="L76" s="508"/>
      <c r="M76" s="509"/>
      <c r="N76" s="505"/>
      <c r="O76" s="507"/>
      <c r="P76" s="505"/>
      <c r="Q76" s="507"/>
      <c r="R76" s="277"/>
      <c r="S76" s="278"/>
    </row>
    <row r="77" spans="1:19" s="137" customFormat="1" ht="12" customHeight="1">
      <c r="A77" s="279"/>
      <c r="B77" s="280"/>
      <c r="C77" s="505"/>
      <c r="D77" s="506"/>
      <c r="E77" s="507"/>
      <c r="F77" s="505"/>
      <c r="G77" s="507"/>
      <c r="H77" s="508"/>
      <c r="I77" s="274"/>
      <c r="J77" s="275"/>
      <c r="K77" s="276"/>
      <c r="L77" s="508"/>
      <c r="M77" s="509"/>
      <c r="N77" s="505"/>
      <c r="O77" s="507"/>
      <c r="P77" s="505"/>
      <c r="Q77" s="507"/>
      <c r="R77" s="277"/>
      <c r="S77" s="278"/>
    </row>
    <row r="78" spans="1:19" s="137" customFormat="1" ht="12" customHeight="1">
      <c r="A78" s="279"/>
      <c r="B78" s="280"/>
      <c r="C78" s="505"/>
      <c r="D78" s="506"/>
      <c r="E78" s="507"/>
      <c r="F78" s="505"/>
      <c r="G78" s="507"/>
      <c r="H78" s="508"/>
      <c r="I78" s="274"/>
      <c r="J78" s="275"/>
      <c r="K78" s="276"/>
      <c r="L78" s="508"/>
      <c r="M78" s="509"/>
      <c r="N78" s="505"/>
      <c r="O78" s="507"/>
      <c r="P78" s="505"/>
      <c r="Q78" s="507"/>
      <c r="R78" s="277"/>
      <c r="S78" s="278"/>
    </row>
    <row r="79" spans="1:19" s="137" customFormat="1" ht="12" customHeight="1">
      <c r="A79" s="279"/>
      <c r="B79" s="280"/>
      <c r="C79" s="505"/>
      <c r="D79" s="506"/>
      <c r="E79" s="507"/>
      <c r="F79" s="505"/>
      <c r="G79" s="507"/>
      <c r="H79" s="508"/>
      <c r="I79" s="274"/>
      <c r="J79" s="275"/>
      <c r="K79" s="276"/>
      <c r="L79" s="508"/>
      <c r="M79" s="509"/>
      <c r="N79" s="505"/>
      <c r="O79" s="507"/>
      <c r="P79" s="505"/>
      <c r="Q79" s="507"/>
      <c r="R79" s="277"/>
      <c r="S79" s="278"/>
    </row>
    <row r="80" spans="1:19" s="137" customFormat="1" ht="12" customHeight="1">
      <c r="A80" s="279"/>
      <c r="B80" s="280"/>
      <c r="C80" s="505"/>
      <c r="D80" s="506"/>
      <c r="E80" s="507"/>
      <c r="F80" s="505"/>
      <c r="G80" s="507"/>
      <c r="H80" s="508"/>
      <c r="I80" s="274"/>
      <c r="J80" s="275"/>
      <c r="K80" s="276"/>
      <c r="L80" s="508"/>
      <c r="M80" s="509"/>
      <c r="N80" s="505"/>
      <c r="O80" s="507"/>
      <c r="P80" s="505"/>
      <c r="Q80" s="507"/>
      <c r="R80" s="277"/>
      <c r="S80" s="278"/>
    </row>
    <row r="81" spans="1:19" s="137" customFormat="1" ht="12" customHeight="1">
      <c r="A81" s="279"/>
      <c r="B81" s="280"/>
      <c r="C81" s="505"/>
      <c r="D81" s="506"/>
      <c r="E81" s="507"/>
      <c r="F81" s="505"/>
      <c r="G81" s="507"/>
      <c r="H81" s="508"/>
      <c r="I81" s="274"/>
      <c r="J81" s="275"/>
      <c r="K81" s="276"/>
      <c r="L81" s="508"/>
      <c r="M81" s="509"/>
      <c r="N81" s="505"/>
      <c r="O81" s="507"/>
      <c r="P81" s="505"/>
      <c r="Q81" s="507"/>
      <c r="R81" s="277"/>
      <c r="S81" s="278"/>
    </row>
    <row r="82" spans="1:19" s="137" customFormat="1" ht="12" customHeight="1">
      <c r="A82" s="279"/>
      <c r="B82" s="280"/>
      <c r="C82" s="505"/>
      <c r="D82" s="506"/>
      <c r="E82" s="507"/>
      <c r="F82" s="505"/>
      <c r="G82" s="507"/>
      <c r="H82" s="508"/>
      <c r="I82" s="274"/>
      <c r="J82" s="275"/>
      <c r="K82" s="276"/>
      <c r="L82" s="508"/>
      <c r="M82" s="509"/>
      <c r="N82" s="505"/>
      <c r="O82" s="507"/>
      <c r="P82" s="505"/>
      <c r="Q82" s="507"/>
      <c r="R82" s="277"/>
      <c r="S82" s="278"/>
    </row>
    <row r="83" spans="1:19" s="137" customFormat="1" ht="12" customHeight="1">
      <c r="A83" s="279"/>
      <c r="B83" s="280"/>
      <c r="C83" s="505"/>
      <c r="D83" s="506"/>
      <c r="E83" s="507"/>
      <c r="F83" s="505"/>
      <c r="G83" s="507"/>
      <c r="H83" s="508"/>
      <c r="I83" s="274"/>
      <c r="J83" s="275"/>
      <c r="K83" s="276"/>
      <c r="L83" s="508"/>
      <c r="M83" s="509"/>
      <c r="N83" s="505"/>
      <c r="O83" s="507"/>
      <c r="P83" s="505"/>
      <c r="Q83" s="507"/>
      <c r="R83" s="277"/>
      <c r="S83" s="278"/>
    </row>
    <row r="84" spans="1:19" s="137" customFormat="1" ht="12" customHeight="1">
      <c r="A84" s="279"/>
      <c r="B84" s="280"/>
      <c r="C84" s="505"/>
      <c r="D84" s="506"/>
      <c r="E84" s="507"/>
      <c r="F84" s="505"/>
      <c r="G84" s="507"/>
      <c r="H84" s="508"/>
      <c r="I84" s="274"/>
      <c r="J84" s="275"/>
      <c r="K84" s="276"/>
      <c r="L84" s="508"/>
      <c r="M84" s="509"/>
      <c r="N84" s="505"/>
      <c r="O84" s="507"/>
      <c r="P84" s="505"/>
      <c r="Q84" s="507"/>
      <c r="R84" s="277"/>
      <c r="S84" s="278"/>
    </row>
    <row r="85" spans="1:19" s="137" customFormat="1" ht="12" customHeight="1">
      <c r="A85" s="279"/>
      <c r="B85" s="280"/>
      <c r="C85" s="505"/>
      <c r="D85" s="506"/>
      <c r="E85" s="507"/>
      <c r="F85" s="505"/>
      <c r="G85" s="507"/>
      <c r="H85" s="508"/>
      <c r="I85" s="274"/>
      <c r="J85" s="275"/>
      <c r="K85" s="276"/>
      <c r="L85" s="508"/>
      <c r="M85" s="509"/>
      <c r="N85" s="505"/>
      <c r="O85" s="507"/>
      <c r="P85" s="505"/>
      <c r="Q85" s="507"/>
      <c r="R85" s="277"/>
      <c r="S85" s="278"/>
    </row>
    <row r="86" spans="1:19" s="137" customFormat="1" ht="12" customHeight="1">
      <c r="A86" s="279"/>
      <c r="B86" s="280"/>
      <c r="C86" s="505"/>
      <c r="D86" s="506"/>
      <c r="E86" s="507"/>
      <c r="F86" s="505"/>
      <c r="G86" s="507"/>
      <c r="H86" s="508"/>
      <c r="I86" s="274"/>
      <c r="J86" s="275"/>
      <c r="K86" s="276"/>
      <c r="L86" s="508"/>
      <c r="M86" s="509"/>
      <c r="N86" s="505"/>
      <c r="O86" s="507"/>
      <c r="P86" s="505"/>
      <c r="Q86" s="507"/>
      <c r="R86" s="277"/>
      <c r="S86" s="278"/>
    </row>
    <row r="87" spans="1:19" s="137" customFormat="1" ht="12" customHeight="1">
      <c r="A87" s="279"/>
      <c r="B87" s="280"/>
      <c r="C87" s="505"/>
      <c r="D87" s="506"/>
      <c r="E87" s="507"/>
      <c r="F87" s="505"/>
      <c r="G87" s="507"/>
      <c r="H87" s="508"/>
      <c r="I87" s="274"/>
      <c r="J87" s="275"/>
      <c r="K87" s="276"/>
      <c r="L87" s="508"/>
      <c r="M87" s="509"/>
      <c r="N87" s="505"/>
      <c r="O87" s="507"/>
      <c r="P87" s="505"/>
      <c r="Q87" s="507"/>
      <c r="R87" s="277"/>
      <c r="S87" s="278"/>
    </row>
    <row r="88" spans="1:19" s="137" customFormat="1" ht="12" customHeight="1">
      <c r="A88" s="279"/>
      <c r="B88" s="280"/>
      <c r="C88" s="505"/>
      <c r="D88" s="506"/>
      <c r="E88" s="507"/>
      <c r="F88" s="505"/>
      <c r="G88" s="507"/>
      <c r="H88" s="508"/>
      <c r="I88" s="274"/>
      <c r="J88" s="275"/>
      <c r="K88" s="276"/>
      <c r="L88" s="508"/>
      <c r="M88" s="509"/>
      <c r="N88" s="505"/>
      <c r="O88" s="507"/>
      <c r="P88" s="505"/>
      <c r="Q88" s="507"/>
      <c r="R88" s="277"/>
      <c r="S88" s="278"/>
    </row>
    <row r="89" spans="1:19" s="137" customFormat="1" ht="12" customHeight="1">
      <c r="A89" s="279"/>
      <c r="B89" s="280"/>
      <c r="C89" s="505"/>
      <c r="D89" s="506"/>
      <c r="E89" s="507"/>
      <c r="F89" s="505"/>
      <c r="G89" s="507"/>
      <c r="H89" s="508"/>
      <c r="I89" s="274"/>
      <c r="J89" s="275"/>
      <c r="K89" s="276"/>
      <c r="L89" s="508"/>
      <c r="M89" s="509"/>
      <c r="N89" s="505"/>
      <c r="O89" s="507"/>
      <c r="P89" s="505"/>
      <c r="Q89" s="507"/>
      <c r="R89" s="277"/>
      <c r="S89" s="278"/>
    </row>
    <row r="90" spans="1:19" s="137" customFormat="1" ht="12" customHeight="1">
      <c r="A90" s="279"/>
      <c r="B90" s="280"/>
      <c r="C90" s="505"/>
      <c r="D90" s="506"/>
      <c r="E90" s="507"/>
      <c r="F90" s="505"/>
      <c r="G90" s="507"/>
      <c r="H90" s="508"/>
      <c r="I90" s="274"/>
      <c r="J90" s="275"/>
      <c r="K90" s="276"/>
      <c r="L90" s="508"/>
      <c r="M90" s="509"/>
      <c r="N90" s="505"/>
      <c r="O90" s="507"/>
      <c r="P90" s="505"/>
      <c r="Q90" s="507"/>
      <c r="R90" s="277"/>
      <c r="S90" s="278"/>
    </row>
    <row r="91" spans="1:19" s="137" customFormat="1" ht="12" customHeight="1">
      <c r="A91" s="279"/>
      <c r="B91" s="280"/>
      <c r="C91" s="505"/>
      <c r="D91" s="506"/>
      <c r="E91" s="507"/>
      <c r="F91" s="505"/>
      <c r="G91" s="507"/>
      <c r="H91" s="508"/>
      <c r="I91" s="274"/>
      <c r="J91" s="275"/>
      <c r="K91" s="276"/>
      <c r="L91" s="508"/>
      <c r="M91" s="509"/>
      <c r="N91" s="505"/>
      <c r="O91" s="507"/>
      <c r="P91" s="505"/>
      <c r="Q91" s="507"/>
      <c r="R91" s="277"/>
      <c r="S91" s="278"/>
    </row>
    <row r="92" spans="1:19" s="137" customFormat="1" ht="12" customHeight="1">
      <c r="A92" s="279"/>
      <c r="B92" s="280"/>
      <c r="C92" s="505"/>
      <c r="D92" s="506"/>
      <c r="E92" s="507"/>
      <c r="F92" s="505"/>
      <c r="G92" s="507"/>
      <c r="H92" s="508"/>
      <c r="I92" s="274"/>
      <c r="J92" s="275"/>
      <c r="K92" s="276"/>
      <c r="L92" s="508"/>
      <c r="M92" s="509"/>
      <c r="N92" s="505"/>
      <c r="O92" s="507"/>
      <c r="P92" s="505"/>
      <c r="Q92" s="507"/>
      <c r="R92" s="277"/>
      <c r="S92" s="278"/>
    </row>
    <row r="93" spans="1:19" s="137" customFormat="1" ht="12" customHeight="1">
      <c r="A93" s="279"/>
      <c r="B93" s="280"/>
      <c r="C93" s="505"/>
      <c r="D93" s="506"/>
      <c r="E93" s="507"/>
      <c r="F93" s="505"/>
      <c r="G93" s="507"/>
      <c r="H93" s="508"/>
      <c r="I93" s="274"/>
      <c r="J93" s="275"/>
      <c r="K93" s="276"/>
      <c r="L93" s="508"/>
      <c r="M93" s="509"/>
      <c r="N93" s="505"/>
      <c r="O93" s="507"/>
      <c r="P93" s="505"/>
      <c r="Q93" s="507"/>
      <c r="R93" s="277"/>
      <c r="S93" s="278"/>
    </row>
    <row r="94" spans="1:19" s="137" customFormat="1" ht="12" customHeight="1">
      <c r="A94" s="279"/>
      <c r="B94" s="280"/>
      <c r="C94" s="505"/>
      <c r="D94" s="506"/>
      <c r="E94" s="507"/>
      <c r="F94" s="505"/>
      <c r="G94" s="507"/>
      <c r="H94" s="508"/>
      <c r="I94" s="274"/>
      <c r="J94" s="275"/>
      <c r="K94" s="276"/>
      <c r="L94" s="508"/>
      <c r="M94" s="509"/>
      <c r="N94" s="505"/>
      <c r="O94" s="507"/>
      <c r="P94" s="505"/>
      <c r="Q94" s="507"/>
      <c r="R94" s="277"/>
      <c r="S94" s="278"/>
    </row>
    <row r="95" spans="1:19" s="137" customFormat="1" ht="12" customHeight="1">
      <c r="A95" s="279"/>
      <c r="B95" s="280"/>
      <c r="C95" s="505"/>
      <c r="D95" s="506"/>
      <c r="E95" s="507"/>
      <c r="F95" s="505"/>
      <c r="G95" s="507"/>
      <c r="H95" s="508"/>
      <c r="I95" s="274"/>
      <c r="J95" s="275"/>
      <c r="K95" s="276"/>
      <c r="L95" s="508"/>
      <c r="M95" s="509"/>
      <c r="N95" s="505"/>
      <c r="O95" s="507"/>
      <c r="P95" s="505"/>
      <c r="Q95" s="507"/>
      <c r="R95" s="277"/>
      <c r="S95" s="278"/>
    </row>
    <row r="96" spans="1:19" s="137" customFormat="1" ht="12" customHeight="1">
      <c r="A96" s="279"/>
      <c r="B96" s="280"/>
      <c r="C96" s="505"/>
      <c r="D96" s="506"/>
      <c r="E96" s="507"/>
      <c r="F96" s="505"/>
      <c r="G96" s="507"/>
      <c r="H96" s="508"/>
      <c r="I96" s="274"/>
      <c r="J96" s="275"/>
      <c r="K96" s="276"/>
      <c r="L96" s="508"/>
      <c r="M96" s="509"/>
      <c r="N96" s="505"/>
      <c r="O96" s="507"/>
      <c r="P96" s="505"/>
      <c r="Q96" s="507"/>
      <c r="R96" s="277"/>
      <c r="S96" s="278"/>
    </row>
    <row r="97" spans="1:19" s="137" customFormat="1" ht="12" customHeight="1">
      <c r="A97" s="279"/>
      <c r="B97" s="280"/>
      <c r="C97" s="505"/>
      <c r="D97" s="506"/>
      <c r="E97" s="507"/>
      <c r="F97" s="505"/>
      <c r="G97" s="507"/>
      <c r="H97" s="508"/>
      <c r="I97" s="274"/>
      <c r="J97" s="275"/>
      <c r="K97" s="276"/>
      <c r="L97" s="508"/>
      <c r="M97" s="509"/>
      <c r="N97" s="505"/>
      <c r="O97" s="507"/>
      <c r="P97" s="505"/>
      <c r="Q97" s="507"/>
      <c r="R97" s="277"/>
      <c r="S97" s="278"/>
    </row>
    <row r="98" spans="1:19" s="137" customFormat="1" ht="12" customHeight="1">
      <c r="A98" s="279"/>
      <c r="B98" s="280"/>
      <c r="C98" s="505"/>
      <c r="D98" s="506"/>
      <c r="E98" s="507"/>
      <c r="F98" s="505"/>
      <c r="G98" s="507"/>
      <c r="H98" s="508"/>
      <c r="I98" s="274"/>
      <c r="J98" s="275"/>
      <c r="K98" s="276"/>
      <c r="L98" s="508"/>
      <c r="M98" s="509"/>
      <c r="N98" s="505"/>
      <c r="O98" s="507"/>
      <c r="P98" s="505"/>
      <c r="Q98" s="507"/>
      <c r="R98" s="277"/>
      <c r="S98" s="278"/>
    </row>
    <row r="99" spans="1:19" s="137" customFormat="1" ht="12" customHeight="1">
      <c r="A99" s="279"/>
      <c r="B99" s="280"/>
      <c r="C99" s="505"/>
      <c r="D99" s="506"/>
      <c r="E99" s="507"/>
      <c r="F99" s="505"/>
      <c r="G99" s="507"/>
      <c r="H99" s="508"/>
      <c r="I99" s="274"/>
      <c r="J99" s="275"/>
      <c r="K99" s="276"/>
      <c r="L99" s="508"/>
      <c r="M99" s="509"/>
      <c r="N99" s="505"/>
      <c r="O99" s="507"/>
      <c r="P99" s="505"/>
      <c r="Q99" s="507"/>
      <c r="R99" s="277"/>
      <c r="S99" s="278"/>
    </row>
    <row r="100" spans="1:19" s="137" customFormat="1" ht="12" customHeight="1">
      <c r="A100" s="279"/>
      <c r="B100" s="280"/>
      <c r="C100" s="505"/>
      <c r="D100" s="506"/>
      <c r="E100" s="507"/>
      <c r="F100" s="505"/>
      <c r="G100" s="507"/>
      <c r="H100" s="508"/>
      <c r="I100" s="274"/>
      <c r="J100" s="275"/>
      <c r="K100" s="276"/>
      <c r="L100" s="508"/>
      <c r="M100" s="509"/>
      <c r="N100" s="505"/>
      <c r="O100" s="507"/>
      <c r="P100" s="505"/>
      <c r="Q100" s="507"/>
      <c r="R100" s="277"/>
      <c r="S100" s="278"/>
    </row>
    <row r="101" spans="1:19" s="137" customFormat="1" ht="12" customHeight="1">
      <c r="A101" s="279"/>
      <c r="B101" s="280"/>
      <c r="C101" s="505"/>
      <c r="D101" s="506"/>
      <c r="E101" s="507"/>
      <c r="F101" s="505"/>
      <c r="G101" s="507"/>
      <c r="H101" s="508"/>
      <c r="I101" s="274"/>
      <c r="J101" s="275"/>
      <c r="K101" s="276"/>
      <c r="L101" s="508"/>
      <c r="M101" s="509"/>
      <c r="N101" s="505"/>
      <c r="O101" s="507"/>
      <c r="P101" s="505"/>
      <c r="Q101" s="507"/>
      <c r="R101" s="277"/>
      <c r="S101" s="278"/>
    </row>
    <row r="102" spans="1:19" s="137" customFormat="1" ht="12" customHeight="1">
      <c r="A102" s="279"/>
      <c r="B102" s="280"/>
      <c r="C102" s="505"/>
      <c r="D102" s="506"/>
      <c r="E102" s="507"/>
      <c r="F102" s="505"/>
      <c r="G102" s="507"/>
      <c r="H102" s="508"/>
      <c r="I102" s="274"/>
      <c r="J102" s="275"/>
      <c r="K102" s="276"/>
      <c r="L102" s="508"/>
      <c r="M102" s="509"/>
      <c r="N102" s="505"/>
      <c r="O102" s="507"/>
      <c r="P102" s="505"/>
      <c r="Q102" s="507"/>
      <c r="R102" s="277"/>
      <c r="S102" s="278"/>
    </row>
    <row r="103" spans="1:19" s="137" customFormat="1" ht="12" customHeight="1">
      <c r="A103" s="279"/>
      <c r="B103" s="280"/>
      <c r="C103" s="505"/>
      <c r="D103" s="506"/>
      <c r="E103" s="507"/>
      <c r="F103" s="505"/>
      <c r="G103" s="507"/>
      <c r="H103" s="508"/>
      <c r="I103" s="274"/>
      <c r="J103" s="275"/>
      <c r="K103" s="276"/>
      <c r="L103" s="508"/>
      <c r="M103" s="509"/>
      <c r="N103" s="505"/>
      <c r="O103" s="507"/>
      <c r="P103" s="505"/>
      <c r="Q103" s="507"/>
      <c r="R103" s="277"/>
      <c r="S103" s="278"/>
    </row>
    <row r="104" spans="1:19" s="137" customFormat="1" ht="12" customHeight="1">
      <c r="A104" s="279"/>
      <c r="B104" s="280"/>
      <c r="C104" s="505"/>
      <c r="D104" s="506"/>
      <c r="E104" s="507"/>
      <c r="F104" s="505"/>
      <c r="G104" s="507"/>
      <c r="H104" s="508"/>
      <c r="I104" s="274"/>
      <c r="J104" s="275"/>
      <c r="K104" s="276"/>
      <c r="L104" s="508"/>
      <c r="M104" s="509"/>
      <c r="N104" s="505"/>
      <c r="O104" s="507"/>
      <c r="P104" s="505"/>
      <c r="Q104" s="507"/>
      <c r="R104" s="277"/>
      <c r="S104" s="278"/>
    </row>
    <row r="105" spans="1:19" s="137" customFormat="1" ht="12" customHeight="1">
      <c r="A105" s="279"/>
      <c r="B105" s="280"/>
      <c r="C105" s="505"/>
      <c r="D105" s="506"/>
      <c r="E105" s="507"/>
      <c r="F105" s="505"/>
      <c r="G105" s="507"/>
      <c r="H105" s="508"/>
      <c r="I105" s="274"/>
      <c r="J105" s="275"/>
      <c r="K105" s="276"/>
      <c r="L105" s="508"/>
      <c r="M105" s="509"/>
      <c r="N105" s="505"/>
      <c r="O105" s="507"/>
      <c r="P105" s="505"/>
      <c r="Q105" s="507"/>
      <c r="R105" s="277"/>
      <c r="S105" s="278"/>
    </row>
    <row r="106" spans="1:19" s="137" customFormat="1" ht="12" customHeight="1">
      <c r="A106" s="279"/>
      <c r="B106" s="280"/>
      <c r="C106" s="505"/>
      <c r="D106" s="506"/>
      <c r="E106" s="507"/>
      <c r="F106" s="505"/>
      <c r="G106" s="507"/>
      <c r="H106" s="508"/>
      <c r="I106" s="274"/>
      <c r="J106" s="275"/>
      <c r="K106" s="276"/>
      <c r="L106" s="508"/>
      <c r="M106" s="509"/>
      <c r="N106" s="505"/>
      <c r="O106" s="507"/>
      <c r="P106" s="505"/>
      <c r="Q106" s="507"/>
      <c r="R106" s="277"/>
      <c r="S106" s="278"/>
    </row>
    <row r="107" spans="1:19" s="137" customFormat="1" ht="12" customHeight="1">
      <c r="A107" s="279"/>
      <c r="B107" s="280"/>
      <c r="C107" s="505"/>
      <c r="D107" s="506"/>
      <c r="E107" s="507"/>
      <c r="F107" s="505"/>
      <c r="G107" s="507"/>
      <c r="H107" s="508"/>
      <c r="I107" s="274"/>
      <c r="J107" s="275"/>
      <c r="K107" s="276"/>
      <c r="L107" s="508"/>
      <c r="M107" s="509"/>
      <c r="N107" s="505"/>
      <c r="O107" s="507"/>
      <c r="P107" s="505"/>
      <c r="Q107" s="507"/>
      <c r="R107" s="277"/>
      <c r="S107" s="278"/>
    </row>
    <row r="108" spans="1:19" s="137" customFormat="1" ht="12" customHeight="1">
      <c r="A108" s="279"/>
      <c r="B108" s="280"/>
      <c r="C108" s="505"/>
      <c r="D108" s="506"/>
      <c r="E108" s="507"/>
      <c r="F108" s="505"/>
      <c r="G108" s="507"/>
      <c r="H108" s="508"/>
      <c r="I108" s="274"/>
      <c r="J108" s="275"/>
      <c r="K108" s="276"/>
      <c r="L108" s="508"/>
      <c r="M108" s="509"/>
      <c r="N108" s="505"/>
      <c r="O108" s="507"/>
      <c r="P108" s="505"/>
      <c r="Q108" s="507"/>
      <c r="R108" s="277"/>
      <c r="S108" s="278"/>
    </row>
    <row r="109" spans="1:19" s="137" customFormat="1" ht="12" customHeight="1">
      <c r="A109" s="279"/>
      <c r="B109" s="280"/>
      <c r="C109" s="505"/>
      <c r="D109" s="506"/>
      <c r="E109" s="507"/>
      <c r="F109" s="505"/>
      <c r="G109" s="507"/>
      <c r="H109" s="508"/>
      <c r="I109" s="274"/>
      <c r="J109" s="275"/>
      <c r="K109" s="276"/>
      <c r="L109" s="508"/>
      <c r="M109" s="509"/>
      <c r="N109" s="505"/>
      <c r="O109" s="507"/>
      <c r="P109" s="505"/>
      <c r="Q109" s="507"/>
      <c r="R109" s="277"/>
      <c r="S109" s="278"/>
    </row>
    <row r="110" spans="1:19" s="137" customFormat="1" ht="12" customHeight="1">
      <c r="A110" s="279"/>
      <c r="B110" s="280"/>
      <c r="C110" s="505"/>
      <c r="D110" s="506"/>
      <c r="E110" s="507"/>
      <c r="F110" s="505"/>
      <c r="G110" s="507"/>
      <c r="H110" s="508"/>
      <c r="I110" s="274"/>
      <c r="J110" s="275"/>
      <c r="K110" s="276"/>
      <c r="L110" s="508"/>
      <c r="M110" s="509"/>
      <c r="N110" s="505"/>
      <c r="O110" s="507"/>
      <c r="P110" s="505"/>
      <c r="Q110" s="507"/>
      <c r="R110" s="277"/>
      <c r="S110" s="278"/>
    </row>
    <row r="111" spans="1:19" s="137" customFormat="1" ht="12" customHeight="1">
      <c r="A111" s="279"/>
      <c r="B111" s="280"/>
      <c r="C111" s="505"/>
      <c r="D111" s="506"/>
      <c r="E111" s="507"/>
      <c r="F111" s="505"/>
      <c r="G111" s="507"/>
      <c r="H111" s="508"/>
      <c r="I111" s="274"/>
      <c r="J111" s="275"/>
      <c r="K111" s="276"/>
      <c r="L111" s="508"/>
      <c r="M111" s="509"/>
      <c r="N111" s="505"/>
      <c r="O111" s="507"/>
      <c r="P111" s="505"/>
      <c r="Q111" s="507"/>
      <c r="R111" s="277"/>
      <c r="S111" s="278"/>
    </row>
    <row r="112" spans="1:19" s="137" customFormat="1" ht="12" customHeight="1">
      <c r="A112" s="279"/>
      <c r="B112" s="280"/>
      <c r="C112" s="505"/>
      <c r="D112" s="506"/>
      <c r="E112" s="507"/>
      <c r="F112" s="505"/>
      <c r="G112" s="507"/>
      <c r="H112" s="508"/>
      <c r="I112" s="274"/>
      <c r="J112" s="275"/>
      <c r="K112" s="276"/>
      <c r="L112" s="508"/>
      <c r="M112" s="509"/>
      <c r="N112" s="505"/>
      <c r="O112" s="507"/>
      <c r="P112" s="505"/>
      <c r="Q112" s="507"/>
      <c r="R112" s="277"/>
      <c r="S112" s="278"/>
    </row>
    <row r="113" spans="1:19" s="137" customFormat="1" ht="12" customHeight="1">
      <c r="A113" s="279"/>
      <c r="B113" s="280"/>
      <c r="C113" s="505"/>
      <c r="D113" s="506"/>
      <c r="E113" s="507"/>
      <c r="F113" s="505"/>
      <c r="G113" s="507"/>
      <c r="H113" s="508"/>
      <c r="I113" s="274"/>
      <c r="J113" s="275"/>
      <c r="K113" s="276"/>
      <c r="L113" s="508"/>
      <c r="M113" s="509"/>
      <c r="N113" s="505"/>
      <c r="O113" s="507"/>
      <c r="P113" s="505"/>
      <c r="Q113" s="507"/>
      <c r="R113" s="277"/>
      <c r="S113" s="278"/>
    </row>
    <row r="114" spans="1:19" s="137" customFormat="1" ht="13.5" customHeight="1">
      <c r="A114" s="279"/>
      <c r="B114" s="280"/>
      <c r="C114" s="505"/>
      <c r="D114" s="506"/>
      <c r="E114" s="507"/>
      <c r="F114" s="505"/>
      <c r="G114" s="507"/>
      <c r="H114" s="508"/>
      <c r="I114" s="274"/>
      <c r="J114" s="275"/>
      <c r="K114" s="276"/>
      <c r="L114" s="508"/>
      <c r="M114" s="509"/>
      <c r="N114" s="505"/>
      <c r="O114" s="507"/>
      <c r="P114" s="505"/>
      <c r="Q114" s="507"/>
      <c r="R114" s="277"/>
      <c r="S114" s="278"/>
    </row>
    <row r="115" spans="1:19" s="137" customFormat="1" ht="13.5" customHeight="1">
      <c r="A115" s="279"/>
      <c r="B115" s="280"/>
      <c r="C115" s="505"/>
      <c r="D115" s="506"/>
      <c r="E115" s="507"/>
      <c r="F115" s="505"/>
      <c r="G115" s="507"/>
      <c r="H115" s="508"/>
      <c r="I115" s="274"/>
      <c r="J115" s="275"/>
      <c r="K115" s="276"/>
      <c r="L115" s="508"/>
      <c r="M115" s="509"/>
      <c r="N115" s="505"/>
      <c r="O115" s="507"/>
      <c r="P115" s="505"/>
      <c r="Q115" s="507"/>
      <c r="R115" s="277"/>
      <c r="S115" s="278"/>
    </row>
    <row r="116" spans="1:19" s="137" customFormat="1" ht="13.5" customHeight="1">
      <c r="A116" s="279"/>
      <c r="B116" s="280"/>
      <c r="C116" s="505"/>
      <c r="D116" s="506"/>
      <c r="E116" s="507"/>
      <c r="F116" s="505"/>
      <c r="G116" s="507"/>
      <c r="H116" s="508"/>
      <c r="I116" s="274"/>
      <c r="J116" s="275"/>
      <c r="K116" s="276"/>
      <c r="L116" s="508"/>
      <c r="M116" s="509"/>
      <c r="N116" s="505"/>
      <c r="O116" s="507"/>
      <c r="P116" s="505"/>
      <c r="Q116" s="507"/>
      <c r="R116" s="277"/>
      <c r="S116" s="278"/>
    </row>
    <row r="117" spans="1:19" s="137" customFormat="1" ht="13.5" customHeight="1">
      <c r="A117" s="279"/>
      <c r="B117" s="280"/>
      <c r="C117" s="505"/>
      <c r="D117" s="506"/>
      <c r="E117" s="507"/>
      <c r="F117" s="505"/>
      <c r="G117" s="507"/>
      <c r="H117" s="508"/>
      <c r="I117" s="274"/>
      <c r="J117" s="275"/>
      <c r="K117" s="276"/>
      <c r="L117" s="508"/>
      <c r="M117" s="509"/>
      <c r="N117" s="505"/>
      <c r="O117" s="507"/>
      <c r="P117" s="505"/>
      <c r="Q117" s="507"/>
      <c r="R117" s="277"/>
      <c r="S117" s="278"/>
    </row>
    <row r="118" spans="1:19" s="137" customFormat="1" ht="13.5" customHeight="1">
      <c r="A118" s="279"/>
      <c r="B118" s="280"/>
      <c r="C118" s="505"/>
      <c r="D118" s="506"/>
      <c r="E118" s="507"/>
      <c r="F118" s="505"/>
      <c r="G118" s="507"/>
      <c r="H118" s="508"/>
      <c r="I118" s="274"/>
      <c r="J118" s="275"/>
      <c r="K118" s="276"/>
      <c r="L118" s="508"/>
      <c r="M118" s="509"/>
      <c r="N118" s="505"/>
      <c r="O118" s="507"/>
      <c r="P118" s="505"/>
      <c r="Q118" s="507"/>
      <c r="R118" s="277"/>
      <c r="S118" s="278"/>
    </row>
    <row r="119" spans="1:19" s="137" customFormat="1" ht="13.5" customHeight="1">
      <c r="A119" s="279"/>
      <c r="B119" s="280"/>
      <c r="C119" s="505"/>
      <c r="D119" s="506"/>
      <c r="E119" s="507"/>
      <c r="F119" s="505"/>
      <c r="G119" s="507"/>
      <c r="H119" s="508"/>
      <c r="I119" s="274"/>
      <c r="J119" s="275"/>
      <c r="K119" s="276"/>
      <c r="L119" s="508"/>
      <c r="M119" s="509"/>
      <c r="N119" s="505"/>
      <c r="O119" s="507"/>
      <c r="P119" s="505"/>
      <c r="Q119" s="507"/>
      <c r="R119" s="277"/>
      <c r="S119" s="278"/>
    </row>
    <row r="120" spans="1:19" s="137" customFormat="1" ht="13.5" customHeight="1">
      <c r="A120" s="279"/>
      <c r="B120" s="280"/>
      <c r="C120" s="505"/>
      <c r="D120" s="506"/>
      <c r="E120" s="507"/>
      <c r="F120" s="505"/>
      <c r="G120" s="507"/>
      <c r="H120" s="508"/>
      <c r="I120" s="274"/>
      <c r="J120" s="275"/>
      <c r="K120" s="276"/>
      <c r="L120" s="508"/>
      <c r="M120" s="509"/>
      <c r="N120" s="505"/>
      <c r="O120" s="507"/>
      <c r="P120" s="505"/>
      <c r="Q120" s="507"/>
      <c r="R120" s="277"/>
      <c r="S120" s="278"/>
    </row>
    <row r="121" spans="1:19" ht="15" thickBot="1">
      <c r="A121" s="630" t="s">
        <v>0</v>
      </c>
      <c r="B121" s="631"/>
      <c r="C121" s="122">
        <f>SUM(C14:C120)</f>
        <v>0</v>
      </c>
      <c r="D121" s="123">
        <f>SUM(D14:D120)</f>
        <v>0</v>
      </c>
      <c r="E121" s="124">
        <f>SUM(E14:E120)</f>
        <v>0</v>
      </c>
      <c r="F121" s="122">
        <f t="shared" ref="F121:S121" si="0">SUM(F14:F120)</f>
        <v>0</v>
      </c>
      <c r="G121" s="129">
        <f t="shared" si="0"/>
        <v>0</v>
      </c>
      <c r="H121" s="122">
        <f t="shared" si="0"/>
        <v>0</v>
      </c>
      <c r="I121" s="125">
        <f t="shared" si="0"/>
        <v>0</v>
      </c>
      <c r="J121" s="126">
        <f t="shared" si="0"/>
        <v>0</v>
      </c>
      <c r="K121" s="273"/>
      <c r="L121" s="130">
        <f t="shared" si="0"/>
        <v>0</v>
      </c>
      <c r="M121" s="131">
        <f t="shared" si="0"/>
        <v>0</v>
      </c>
      <c r="N121" s="127">
        <f t="shared" si="0"/>
        <v>0</v>
      </c>
      <c r="O121" s="128">
        <f t="shared" si="0"/>
        <v>0</v>
      </c>
      <c r="P121" s="127">
        <f t="shared" si="0"/>
        <v>0</v>
      </c>
      <c r="Q121" s="128">
        <f t="shared" si="0"/>
        <v>0</v>
      </c>
      <c r="R121" s="127">
        <f t="shared" si="0"/>
        <v>0</v>
      </c>
      <c r="S121" s="246">
        <f t="shared" si="0"/>
        <v>0</v>
      </c>
    </row>
    <row r="123" spans="1:19">
      <c r="C123" s="247" t="s">
        <v>100</v>
      </c>
      <c r="D123" s="247"/>
      <c r="E123" s="247"/>
      <c r="F123" s="247"/>
      <c r="G123" s="248"/>
      <c r="H123" s="247"/>
      <c r="I123" s="247"/>
      <c r="J123" s="247"/>
      <c r="K123" s="247"/>
      <c r="L123" s="247"/>
    </row>
    <row r="124" spans="1:19">
      <c r="C124" s="249" t="s">
        <v>21</v>
      </c>
      <c r="D124" s="247" t="s">
        <v>102</v>
      </c>
      <c r="E124" s="247"/>
      <c r="F124" s="247"/>
      <c r="G124" s="248"/>
      <c r="H124" s="247"/>
      <c r="I124" s="247"/>
      <c r="J124" s="247"/>
      <c r="K124" s="247"/>
      <c r="L124" s="247"/>
    </row>
    <row r="125" spans="1:19">
      <c r="C125" s="249" t="s">
        <v>22</v>
      </c>
      <c r="D125" s="247" t="s">
        <v>101</v>
      </c>
      <c r="E125" s="247"/>
      <c r="F125" s="247"/>
      <c r="G125" s="248"/>
      <c r="H125" s="247"/>
      <c r="I125" s="247"/>
      <c r="J125" s="247"/>
      <c r="K125" s="247"/>
      <c r="L125" s="247"/>
    </row>
    <row r="126" spans="1:19">
      <c r="C126" s="250" t="s">
        <v>144</v>
      </c>
      <c r="D126" s="247" t="s">
        <v>103</v>
      </c>
      <c r="E126" s="247"/>
      <c r="F126" s="247"/>
      <c r="G126" s="248"/>
      <c r="H126" s="247"/>
      <c r="I126" s="247"/>
      <c r="J126" s="247"/>
      <c r="K126" s="247"/>
      <c r="L126" s="247"/>
    </row>
    <row r="127" spans="1:19">
      <c r="C127" s="15"/>
      <c r="D127" s="15"/>
      <c r="E127" s="15"/>
      <c r="F127" s="15"/>
      <c r="G127" s="188"/>
      <c r="H127" s="15"/>
      <c r="I127" s="15"/>
      <c r="J127" s="15"/>
      <c r="K127" s="15"/>
      <c r="L127" s="15"/>
    </row>
    <row r="128" spans="1:19">
      <c r="C128" s="251" t="s">
        <v>17</v>
      </c>
      <c r="D128" s="252"/>
      <c r="E128" s="252"/>
      <c r="F128" s="252"/>
      <c r="G128" s="253"/>
      <c r="H128" s="252"/>
      <c r="I128" s="252"/>
      <c r="J128" s="252"/>
      <c r="K128" s="252"/>
      <c r="L128" s="252"/>
    </row>
    <row r="129" spans="3:12">
      <c r="C129" s="254" t="s">
        <v>21</v>
      </c>
      <c r="D129" s="252" t="s">
        <v>18</v>
      </c>
      <c r="E129" s="252"/>
      <c r="F129" s="252"/>
      <c r="G129" s="253"/>
      <c r="H129" s="252"/>
      <c r="I129" s="252"/>
      <c r="J129" s="252"/>
      <c r="K129" s="252"/>
      <c r="L129" s="252"/>
    </row>
    <row r="130" spans="3:12">
      <c r="C130" s="254" t="s">
        <v>22</v>
      </c>
      <c r="D130" s="252" t="s">
        <v>19</v>
      </c>
      <c r="E130" s="252"/>
      <c r="F130" s="252"/>
      <c r="G130" s="253"/>
      <c r="H130" s="252"/>
      <c r="I130" s="252"/>
      <c r="J130" s="252"/>
      <c r="K130" s="252"/>
      <c r="L130" s="252"/>
    </row>
    <row r="131" spans="3:12">
      <c r="C131" s="250" t="s">
        <v>143</v>
      </c>
      <c r="D131" s="252" t="s">
        <v>20</v>
      </c>
      <c r="E131" s="252"/>
      <c r="F131" s="252"/>
      <c r="G131" s="253"/>
      <c r="H131" s="252"/>
      <c r="I131" s="252"/>
      <c r="J131" s="252"/>
      <c r="K131" s="252"/>
      <c r="L131" s="252"/>
    </row>
  </sheetData>
  <sheetProtection algorithmName="SHA-512" hashValue="gwffaKz8TMYDSkIshUMwWjN7xish1b15brmz1ZuPH9xvr5jQ389gqSW8Svut6fkCY0PSLdrTrI25DCuRYD3lCg==" saltValue="lbLJRFnFhOngJNOd8+u7UQ==" spinCount="100000" sheet="1" objects="1" scenarios="1"/>
  <sortState ref="A14:S120">
    <sortCondition ref="A14:A120"/>
  </sortState>
  <dataConsolidate/>
  <mergeCells count="26">
    <mergeCell ref="G1:J2"/>
    <mergeCell ref="G5:J5"/>
    <mergeCell ref="A121:B121"/>
    <mergeCell ref="I13:J13"/>
    <mergeCell ref="C10:Q10"/>
    <mergeCell ref="C13:H13"/>
    <mergeCell ref="L7:M7"/>
    <mergeCell ref="C7:E7"/>
    <mergeCell ref="L8:M8"/>
    <mergeCell ref="C12:H12"/>
    <mergeCell ref="A1:A3"/>
    <mergeCell ref="D8:E8"/>
    <mergeCell ref="F8:G8"/>
    <mergeCell ref="F7:G7"/>
    <mergeCell ref="H7:K7"/>
    <mergeCell ref="H8:K8"/>
    <mergeCell ref="R10:S10"/>
    <mergeCell ref="C9:Q9"/>
    <mergeCell ref="R9:S9"/>
    <mergeCell ref="N12:R12"/>
    <mergeCell ref="N13:R13"/>
    <mergeCell ref="N7:O7"/>
    <mergeCell ref="P7:Q7"/>
    <mergeCell ref="R7:S7"/>
    <mergeCell ref="N6:S6"/>
    <mergeCell ref="N5:O5"/>
  </mergeCells>
  <conditionalFormatting sqref="B69:B120">
    <cfRule type="expression" dxfId="3432" priority="328">
      <formula>$A69&lt;&gt;""</formula>
    </cfRule>
  </conditionalFormatting>
  <conditionalFormatting sqref="N14:S14">
    <cfRule type="expression" dxfId="3431" priority="327">
      <formula>$A14&lt;&gt;""</formula>
    </cfRule>
  </conditionalFormatting>
  <conditionalFormatting sqref="H14:M14">
    <cfRule type="expression" dxfId="3430" priority="326">
      <formula>$A14&lt;&gt;""</formula>
    </cfRule>
  </conditionalFormatting>
  <conditionalFormatting sqref="N15:S15">
    <cfRule type="expression" dxfId="3429" priority="324">
      <formula>$A15&lt;&gt;""</formula>
    </cfRule>
  </conditionalFormatting>
  <conditionalFormatting sqref="H15:M15">
    <cfRule type="expression" dxfId="3428" priority="323">
      <formula>$A15&lt;&gt;""</formula>
    </cfRule>
  </conditionalFormatting>
  <conditionalFormatting sqref="N16:S16">
    <cfRule type="expression" dxfId="3427" priority="321">
      <formula>$A16&lt;&gt;""</formula>
    </cfRule>
  </conditionalFormatting>
  <conditionalFormatting sqref="H16:M16">
    <cfRule type="expression" dxfId="3426" priority="320">
      <formula>$A16&lt;&gt;""</formula>
    </cfRule>
  </conditionalFormatting>
  <conditionalFormatting sqref="N17:S17">
    <cfRule type="expression" dxfId="3425" priority="318">
      <formula>$A17&lt;&gt;""</formula>
    </cfRule>
  </conditionalFormatting>
  <conditionalFormatting sqref="H17:M17">
    <cfRule type="expression" dxfId="3424" priority="317">
      <formula>$A17&lt;&gt;""</formula>
    </cfRule>
  </conditionalFormatting>
  <conditionalFormatting sqref="N18:S18">
    <cfRule type="expression" dxfId="3423" priority="315">
      <formula>$A18&lt;&gt;""</formula>
    </cfRule>
  </conditionalFormatting>
  <conditionalFormatting sqref="C18:M18">
    <cfRule type="expression" dxfId="3422" priority="314">
      <formula>$A18&lt;&gt;""</formula>
    </cfRule>
  </conditionalFormatting>
  <conditionalFormatting sqref="N19:S19">
    <cfRule type="expression" dxfId="3421" priority="312">
      <formula>$A19&lt;&gt;""</formula>
    </cfRule>
  </conditionalFormatting>
  <conditionalFormatting sqref="C19:M19">
    <cfRule type="expression" dxfId="3420" priority="311">
      <formula>$A19&lt;&gt;""</formula>
    </cfRule>
  </conditionalFormatting>
  <conditionalFormatting sqref="N20:S20">
    <cfRule type="expression" dxfId="3419" priority="309">
      <formula>$A20&lt;&gt;""</formula>
    </cfRule>
  </conditionalFormatting>
  <conditionalFormatting sqref="C20:M20">
    <cfRule type="expression" dxfId="3418" priority="308">
      <formula>$A20&lt;&gt;""</formula>
    </cfRule>
  </conditionalFormatting>
  <conditionalFormatting sqref="N21:S21">
    <cfRule type="expression" dxfId="3417" priority="306">
      <formula>$A21&lt;&gt;""</formula>
    </cfRule>
  </conditionalFormatting>
  <conditionalFormatting sqref="C21:M21">
    <cfRule type="expression" dxfId="3416" priority="305">
      <formula>$A21&lt;&gt;""</formula>
    </cfRule>
  </conditionalFormatting>
  <conditionalFormatting sqref="N22:S22">
    <cfRule type="expression" dxfId="3415" priority="303">
      <formula>$A22&lt;&gt;""</formula>
    </cfRule>
  </conditionalFormatting>
  <conditionalFormatting sqref="C22:M22">
    <cfRule type="expression" dxfId="3414" priority="302">
      <formula>$A22&lt;&gt;""</formula>
    </cfRule>
  </conditionalFormatting>
  <conditionalFormatting sqref="N23:S23">
    <cfRule type="expression" dxfId="3413" priority="300">
      <formula>$A23&lt;&gt;""</formula>
    </cfRule>
  </conditionalFormatting>
  <conditionalFormatting sqref="C23:M23">
    <cfRule type="expression" dxfId="3412" priority="299">
      <formula>$A23&lt;&gt;""</formula>
    </cfRule>
  </conditionalFormatting>
  <conditionalFormatting sqref="N24:S24">
    <cfRule type="expression" dxfId="3411" priority="297">
      <formula>$A24&lt;&gt;""</formula>
    </cfRule>
  </conditionalFormatting>
  <conditionalFormatting sqref="C24:M24">
    <cfRule type="expression" dxfId="3410" priority="296">
      <formula>$A24&lt;&gt;""</formula>
    </cfRule>
  </conditionalFormatting>
  <conditionalFormatting sqref="N25:S25">
    <cfRule type="expression" dxfId="3409" priority="294">
      <formula>$A25&lt;&gt;""</formula>
    </cfRule>
  </conditionalFormatting>
  <conditionalFormatting sqref="C25:M25">
    <cfRule type="expression" dxfId="3408" priority="293">
      <formula>$A25&lt;&gt;""</formula>
    </cfRule>
  </conditionalFormatting>
  <conditionalFormatting sqref="N26:S26">
    <cfRule type="expression" dxfId="3407" priority="291">
      <formula>$A26&lt;&gt;""</formula>
    </cfRule>
  </conditionalFormatting>
  <conditionalFormatting sqref="C26:M26">
    <cfRule type="expression" dxfId="3406" priority="290">
      <formula>$A26&lt;&gt;""</formula>
    </cfRule>
  </conditionalFormatting>
  <conditionalFormatting sqref="N27:S27">
    <cfRule type="expression" dxfId="3405" priority="288">
      <formula>$A27&lt;&gt;""</formula>
    </cfRule>
  </conditionalFormatting>
  <conditionalFormatting sqref="C27:M27">
    <cfRule type="expression" dxfId="3404" priority="287">
      <formula>$A27&lt;&gt;""</formula>
    </cfRule>
  </conditionalFormatting>
  <conditionalFormatting sqref="N28:S28">
    <cfRule type="expression" dxfId="3403" priority="285">
      <formula>$A28&lt;&gt;""</formula>
    </cfRule>
  </conditionalFormatting>
  <conditionalFormatting sqref="C28:M28">
    <cfRule type="expression" dxfId="3402" priority="284">
      <formula>$A28&lt;&gt;""</formula>
    </cfRule>
  </conditionalFormatting>
  <conditionalFormatting sqref="C120:M120">
    <cfRule type="expression" dxfId="3401" priority="8">
      <formula>$A120&lt;&gt;""</formula>
    </cfRule>
  </conditionalFormatting>
  <conditionalFormatting sqref="N29:S29">
    <cfRule type="expression" dxfId="3400" priority="282">
      <formula>$A29&lt;&gt;""</formula>
    </cfRule>
  </conditionalFormatting>
  <conditionalFormatting sqref="C29:M29">
    <cfRule type="expression" dxfId="3399" priority="281">
      <formula>$A29&lt;&gt;""</formula>
    </cfRule>
  </conditionalFormatting>
  <conditionalFormatting sqref="N30:S30">
    <cfRule type="expression" dxfId="3398" priority="279">
      <formula>$A30&lt;&gt;""</formula>
    </cfRule>
  </conditionalFormatting>
  <conditionalFormatting sqref="C30:M30">
    <cfRule type="expression" dxfId="3397" priority="278">
      <formula>$A30&lt;&gt;""</formula>
    </cfRule>
  </conditionalFormatting>
  <conditionalFormatting sqref="N31:S31">
    <cfRule type="expression" dxfId="3396" priority="276">
      <formula>$A31&lt;&gt;""</formula>
    </cfRule>
  </conditionalFormatting>
  <conditionalFormatting sqref="C31:M31">
    <cfRule type="expression" dxfId="3395" priority="275">
      <formula>$A31&lt;&gt;""</formula>
    </cfRule>
  </conditionalFormatting>
  <conditionalFormatting sqref="N32:S32">
    <cfRule type="expression" dxfId="3394" priority="273">
      <formula>$A32&lt;&gt;""</formula>
    </cfRule>
  </conditionalFormatting>
  <conditionalFormatting sqref="C32:M32">
    <cfRule type="expression" dxfId="3393" priority="272">
      <formula>$A32&lt;&gt;""</formula>
    </cfRule>
  </conditionalFormatting>
  <conditionalFormatting sqref="N33:S33">
    <cfRule type="expression" dxfId="3392" priority="270">
      <formula>$A33&lt;&gt;""</formula>
    </cfRule>
  </conditionalFormatting>
  <conditionalFormatting sqref="C33:M33">
    <cfRule type="expression" dxfId="3391" priority="269">
      <formula>$A33&lt;&gt;""</formula>
    </cfRule>
  </conditionalFormatting>
  <conditionalFormatting sqref="N34:S34">
    <cfRule type="expression" dxfId="3390" priority="267">
      <formula>$A34&lt;&gt;""</formula>
    </cfRule>
  </conditionalFormatting>
  <conditionalFormatting sqref="C34:M34">
    <cfRule type="expression" dxfId="3389" priority="266">
      <formula>$A34&lt;&gt;""</formula>
    </cfRule>
  </conditionalFormatting>
  <conditionalFormatting sqref="N35:S35">
    <cfRule type="expression" dxfId="3388" priority="264">
      <formula>$A35&lt;&gt;""</formula>
    </cfRule>
  </conditionalFormatting>
  <conditionalFormatting sqref="C35:M35">
    <cfRule type="expression" dxfId="3387" priority="263">
      <formula>$A35&lt;&gt;""</formula>
    </cfRule>
  </conditionalFormatting>
  <conditionalFormatting sqref="N36:S36">
    <cfRule type="expression" dxfId="3386" priority="261">
      <formula>$A36&lt;&gt;""</formula>
    </cfRule>
  </conditionalFormatting>
  <conditionalFormatting sqref="C36:M36">
    <cfRule type="expression" dxfId="3385" priority="260">
      <formula>$A36&lt;&gt;""</formula>
    </cfRule>
  </conditionalFormatting>
  <conditionalFormatting sqref="N37:S37">
    <cfRule type="expression" dxfId="3384" priority="258">
      <formula>$A37&lt;&gt;""</formula>
    </cfRule>
  </conditionalFormatting>
  <conditionalFormatting sqref="C37:M37">
    <cfRule type="expression" dxfId="3383" priority="257">
      <formula>$A37&lt;&gt;""</formula>
    </cfRule>
  </conditionalFormatting>
  <conditionalFormatting sqref="N38:S38">
    <cfRule type="expression" dxfId="3382" priority="255">
      <formula>$A38&lt;&gt;""</formula>
    </cfRule>
  </conditionalFormatting>
  <conditionalFormatting sqref="C38:M38">
    <cfRule type="expression" dxfId="3381" priority="254">
      <formula>$A38&lt;&gt;""</formula>
    </cfRule>
  </conditionalFormatting>
  <conditionalFormatting sqref="N39:S39">
    <cfRule type="expression" dxfId="3380" priority="252">
      <formula>$A39&lt;&gt;""</formula>
    </cfRule>
  </conditionalFormatting>
  <conditionalFormatting sqref="C39:M39">
    <cfRule type="expression" dxfId="3379" priority="251">
      <formula>$A39&lt;&gt;""</formula>
    </cfRule>
  </conditionalFormatting>
  <conditionalFormatting sqref="N40:S40">
    <cfRule type="expression" dxfId="3378" priority="249">
      <formula>$A40&lt;&gt;""</formula>
    </cfRule>
  </conditionalFormatting>
  <conditionalFormatting sqref="C40:M40">
    <cfRule type="expression" dxfId="3377" priority="248">
      <formula>$A40&lt;&gt;""</formula>
    </cfRule>
  </conditionalFormatting>
  <conditionalFormatting sqref="N41:S41">
    <cfRule type="expression" dxfId="3376" priority="246">
      <formula>$A41&lt;&gt;""</formula>
    </cfRule>
  </conditionalFormatting>
  <conditionalFormatting sqref="C41:M41">
    <cfRule type="expression" dxfId="3375" priority="245">
      <formula>$A41&lt;&gt;""</formula>
    </cfRule>
  </conditionalFormatting>
  <conditionalFormatting sqref="N42:S42">
    <cfRule type="expression" dxfId="3374" priority="243">
      <formula>$A42&lt;&gt;""</formula>
    </cfRule>
  </conditionalFormatting>
  <conditionalFormatting sqref="C42:M42">
    <cfRule type="expression" dxfId="3373" priority="242">
      <formula>$A42&lt;&gt;""</formula>
    </cfRule>
  </conditionalFormatting>
  <conditionalFormatting sqref="N43:S43">
    <cfRule type="expression" dxfId="3372" priority="240">
      <formula>$A43&lt;&gt;""</formula>
    </cfRule>
  </conditionalFormatting>
  <conditionalFormatting sqref="C43:M43">
    <cfRule type="expression" dxfId="3371" priority="239">
      <formula>$A43&lt;&gt;""</formula>
    </cfRule>
  </conditionalFormatting>
  <conditionalFormatting sqref="N44:S44">
    <cfRule type="expression" dxfId="3370" priority="237">
      <formula>$A44&lt;&gt;""</formula>
    </cfRule>
  </conditionalFormatting>
  <conditionalFormatting sqref="C44:M44">
    <cfRule type="expression" dxfId="3369" priority="236">
      <formula>$A44&lt;&gt;""</formula>
    </cfRule>
  </conditionalFormatting>
  <conditionalFormatting sqref="N45:S45">
    <cfRule type="expression" dxfId="3368" priority="234">
      <formula>$A45&lt;&gt;""</formula>
    </cfRule>
  </conditionalFormatting>
  <conditionalFormatting sqref="C45:M45">
    <cfRule type="expression" dxfId="3367" priority="233">
      <formula>$A45&lt;&gt;""</formula>
    </cfRule>
  </conditionalFormatting>
  <conditionalFormatting sqref="N46:S46">
    <cfRule type="expression" dxfId="3366" priority="231">
      <formula>$A46&lt;&gt;""</formula>
    </cfRule>
  </conditionalFormatting>
  <conditionalFormatting sqref="C46:M46">
    <cfRule type="expression" dxfId="3365" priority="230">
      <formula>$A46&lt;&gt;""</formula>
    </cfRule>
  </conditionalFormatting>
  <conditionalFormatting sqref="N47:S47">
    <cfRule type="expression" dxfId="3364" priority="228">
      <formula>$A47&lt;&gt;""</formula>
    </cfRule>
  </conditionalFormatting>
  <conditionalFormatting sqref="C47:M47">
    <cfRule type="expression" dxfId="3363" priority="227">
      <formula>$A47&lt;&gt;""</formula>
    </cfRule>
  </conditionalFormatting>
  <conditionalFormatting sqref="N48:S48">
    <cfRule type="expression" dxfId="3362" priority="225">
      <formula>$A48&lt;&gt;""</formula>
    </cfRule>
  </conditionalFormatting>
  <conditionalFormatting sqref="C48:M48">
    <cfRule type="expression" dxfId="3361" priority="224">
      <formula>$A48&lt;&gt;""</formula>
    </cfRule>
  </conditionalFormatting>
  <conditionalFormatting sqref="N49:S49">
    <cfRule type="expression" dxfId="3360" priority="222">
      <formula>$A49&lt;&gt;""</formula>
    </cfRule>
  </conditionalFormatting>
  <conditionalFormatting sqref="C49:M49">
    <cfRule type="expression" dxfId="3359" priority="221">
      <formula>$A49&lt;&gt;""</formula>
    </cfRule>
  </conditionalFormatting>
  <conditionalFormatting sqref="N50:S50">
    <cfRule type="expression" dxfId="3358" priority="219">
      <formula>$A50&lt;&gt;""</formula>
    </cfRule>
  </conditionalFormatting>
  <conditionalFormatting sqref="C50:M50">
    <cfRule type="expression" dxfId="3357" priority="218">
      <formula>$A50&lt;&gt;""</formula>
    </cfRule>
  </conditionalFormatting>
  <conditionalFormatting sqref="N51:S51">
    <cfRule type="expression" dxfId="3356" priority="216">
      <formula>$A51&lt;&gt;""</formula>
    </cfRule>
  </conditionalFormatting>
  <conditionalFormatting sqref="C51:M51">
    <cfRule type="expression" dxfId="3355" priority="215">
      <formula>$A51&lt;&gt;""</formula>
    </cfRule>
  </conditionalFormatting>
  <conditionalFormatting sqref="N52:S52">
    <cfRule type="expression" dxfId="3354" priority="213">
      <formula>$A52&lt;&gt;""</formula>
    </cfRule>
  </conditionalFormatting>
  <conditionalFormatting sqref="C52:M52">
    <cfRule type="expression" dxfId="3353" priority="212">
      <formula>$A52&lt;&gt;""</formula>
    </cfRule>
  </conditionalFormatting>
  <conditionalFormatting sqref="N53:S53">
    <cfRule type="expression" dxfId="3352" priority="210">
      <formula>$A53&lt;&gt;""</formula>
    </cfRule>
  </conditionalFormatting>
  <conditionalFormatting sqref="C53:M53">
    <cfRule type="expression" dxfId="3351" priority="209">
      <formula>$A53&lt;&gt;""</formula>
    </cfRule>
  </conditionalFormatting>
  <conditionalFormatting sqref="N54:S54">
    <cfRule type="expression" dxfId="3350" priority="207">
      <formula>$A54&lt;&gt;""</formula>
    </cfRule>
  </conditionalFormatting>
  <conditionalFormatting sqref="C54:M54">
    <cfRule type="expression" dxfId="3349" priority="206">
      <formula>$A54&lt;&gt;""</formula>
    </cfRule>
  </conditionalFormatting>
  <conditionalFormatting sqref="N55:S55">
    <cfRule type="expression" dxfId="3348" priority="204">
      <formula>$A55&lt;&gt;""</formula>
    </cfRule>
  </conditionalFormatting>
  <conditionalFormatting sqref="C55:M55">
    <cfRule type="expression" dxfId="3347" priority="203">
      <formula>$A55&lt;&gt;""</formula>
    </cfRule>
  </conditionalFormatting>
  <conditionalFormatting sqref="N56:S56">
    <cfRule type="expression" dxfId="3346" priority="201">
      <formula>$A56&lt;&gt;""</formula>
    </cfRule>
  </conditionalFormatting>
  <conditionalFormatting sqref="C56:M56">
    <cfRule type="expression" dxfId="3345" priority="200">
      <formula>$A56&lt;&gt;""</formula>
    </cfRule>
  </conditionalFormatting>
  <conditionalFormatting sqref="N57:S57">
    <cfRule type="expression" dxfId="3344" priority="198">
      <formula>$A57&lt;&gt;""</formula>
    </cfRule>
  </conditionalFormatting>
  <conditionalFormatting sqref="C57:M57">
    <cfRule type="expression" dxfId="3343" priority="197">
      <formula>$A57&lt;&gt;""</formula>
    </cfRule>
  </conditionalFormatting>
  <conditionalFormatting sqref="N58:S58">
    <cfRule type="expression" dxfId="3342" priority="195">
      <formula>$A58&lt;&gt;""</formula>
    </cfRule>
  </conditionalFormatting>
  <conditionalFormatting sqref="C58:M58">
    <cfRule type="expression" dxfId="3341" priority="194">
      <formula>$A58&lt;&gt;""</formula>
    </cfRule>
  </conditionalFormatting>
  <conditionalFormatting sqref="N59:S59">
    <cfRule type="expression" dxfId="3340" priority="192">
      <formula>$A59&lt;&gt;""</formula>
    </cfRule>
  </conditionalFormatting>
  <conditionalFormatting sqref="C59:M59">
    <cfRule type="expression" dxfId="3339" priority="191">
      <formula>$A59&lt;&gt;""</formula>
    </cfRule>
  </conditionalFormatting>
  <conditionalFormatting sqref="N60:S60">
    <cfRule type="expression" dxfId="3338" priority="189">
      <formula>$A60&lt;&gt;""</formula>
    </cfRule>
  </conditionalFormatting>
  <conditionalFormatting sqref="C60:M60">
    <cfRule type="expression" dxfId="3337" priority="188">
      <formula>$A60&lt;&gt;""</formula>
    </cfRule>
  </conditionalFormatting>
  <conditionalFormatting sqref="N61:S61">
    <cfRule type="expression" dxfId="3336" priority="186">
      <formula>$A61&lt;&gt;""</formula>
    </cfRule>
  </conditionalFormatting>
  <conditionalFormatting sqref="C61:M61">
    <cfRule type="expression" dxfId="3335" priority="185">
      <formula>$A61&lt;&gt;""</formula>
    </cfRule>
  </conditionalFormatting>
  <conditionalFormatting sqref="N62:S62">
    <cfRule type="expression" dxfId="3334" priority="183">
      <formula>$A62&lt;&gt;""</formula>
    </cfRule>
  </conditionalFormatting>
  <conditionalFormatting sqref="C62:M62">
    <cfRule type="expression" dxfId="3333" priority="182">
      <formula>$A62&lt;&gt;""</formula>
    </cfRule>
  </conditionalFormatting>
  <conditionalFormatting sqref="N63:S63">
    <cfRule type="expression" dxfId="3332" priority="180">
      <formula>$A63&lt;&gt;""</formula>
    </cfRule>
  </conditionalFormatting>
  <conditionalFormatting sqref="C63:M63">
    <cfRule type="expression" dxfId="3331" priority="179">
      <formula>$A63&lt;&gt;""</formula>
    </cfRule>
  </conditionalFormatting>
  <conditionalFormatting sqref="N64:S64">
    <cfRule type="expression" dxfId="3330" priority="177">
      <formula>$A64&lt;&gt;""</formula>
    </cfRule>
  </conditionalFormatting>
  <conditionalFormatting sqref="C64:M64">
    <cfRule type="expression" dxfId="3329" priority="176">
      <formula>$A64&lt;&gt;""</formula>
    </cfRule>
  </conditionalFormatting>
  <conditionalFormatting sqref="N65:S65">
    <cfRule type="expression" dxfId="3328" priority="174">
      <formula>$A65&lt;&gt;""</formula>
    </cfRule>
  </conditionalFormatting>
  <conditionalFormatting sqref="C65:M65">
    <cfRule type="expression" dxfId="3327" priority="173">
      <formula>$A65&lt;&gt;""</formula>
    </cfRule>
  </conditionalFormatting>
  <conditionalFormatting sqref="N66:S66">
    <cfRule type="expression" dxfId="3326" priority="171">
      <formula>$A66&lt;&gt;""</formula>
    </cfRule>
  </conditionalFormatting>
  <conditionalFormatting sqref="C66:M66">
    <cfRule type="expression" dxfId="3325" priority="170">
      <formula>$A66&lt;&gt;""</formula>
    </cfRule>
  </conditionalFormatting>
  <conditionalFormatting sqref="N67:S67">
    <cfRule type="expression" dxfId="3324" priority="168">
      <formula>$A67&lt;&gt;""</formula>
    </cfRule>
  </conditionalFormatting>
  <conditionalFormatting sqref="C67:M67">
    <cfRule type="expression" dxfId="3323" priority="167">
      <formula>$A67&lt;&gt;""</formula>
    </cfRule>
  </conditionalFormatting>
  <conditionalFormatting sqref="N68:S68">
    <cfRule type="expression" dxfId="3322" priority="165">
      <formula>$A68&lt;&gt;""</formula>
    </cfRule>
  </conditionalFormatting>
  <conditionalFormatting sqref="C68:M68">
    <cfRule type="expression" dxfId="3321" priority="164">
      <formula>$A68&lt;&gt;""</formula>
    </cfRule>
  </conditionalFormatting>
  <conditionalFormatting sqref="N69:S69">
    <cfRule type="expression" dxfId="3320" priority="162">
      <formula>$A69&lt;&gt;""</formula>
    </cfRule>
  </conditionalFormatting>
  <conditionalFormatting sqref="C69:M69">
    <cfRule type="expression" dxfId="3319" priority="161">
      <formula>$A69&lt;&gt;""</formula>
    </cfRule>
  </conditionalFormatting>
  <conditionalFormatting sqref="N70:S70">
    <cfRule type="expression" dxfId="3318" priority="159">
      <formula>$A70&lt;&gt;""</formula>
    </cfRule>
  </conditionalFormatting>
  <conditionalFormatting sqref="C70:M70">
    <cfRule type="expression" dxfId="3317" priority="158">
      <formula>$A70&lt;&gt;""</formula>
    </cfRule>
  </conditionalFormatting>
  <conditionalFormatting sqref="N71:S71">
    <cfRule type="expression" dxfId="3316" priority="156">
      <formula>$A71&lt;&gt;""</formula>
    </cfRule>
  </conditionalFormatting>
  <conditionalFormatting sqref="C71:M71">
    <cfRule type="expression" dxfId="3315" priority="155">
      <formula>$A71&lt;&gt;""</formula>
    </cfRule>
  </conditionalFormatting>
  <conditionalFormatting sqref="N72:S72">
    <cfRule type="expression" dxfId="3314" priority="153">
      <formula>$A72&lt;&gt;""</formula>
    </cfRule>
  </conditionalFormatting>
  <conditionalFormatting sqref="C72:M72">
    <cfRule type="expression" dxfId="3313" priority="152">
      <formula>$A72&lt;&gt;""</formula>
    </cfRule>
  </conditionalFormatting>
  <conditionalFormatting sqref="N73:S73">
    <cfRule type="expression" dxfId="3312" priority="150">
      <formula>$A73&lt;&gt;""</formula>
    </cfRule>
  </conditionalFormatting>
  <conditionalFormatting sqref="C73:M73">
    <cfRule type="expression" dxfId="3311" priority="149">
      <formula>$A73&lt;&gt;""</formula>
    </cfRule>
  </conditionalFormatting>
  <conditionalFormatting sqref="N74:S74">
    <cfRule type="expression" dxfId="3310" priority="147">
      <formula>$A74&lt;&gt;""</formula>
    </cfRule>
  </conditionalFormatting>
  <conditionalFormatting sqref="C74:M74">
    <cfRule type="expression" dxfId="3309" priority="146">
      <formula>$A74&lt;&gt;""</formula>
    </cfRule>
  </conditionalFormatting>
  <conditionalFormatting sqref="N75:S75">
    <cfRule type="expression" dxfId="3308" priority="144">
      <formula>$A75&lt;&gt;""</formula>
    </cfRule>
  </conditionalFormatting>
  <conditionalFormatting sqref="C75:M75">
    <cfRule type="expression" dxfId="3307" priority="143">
      <formula>$A75&lt;&gt;""</formula>
    </cfRule>
  </conditionalFormatting>
  <conditionalFormatting sqref="N76:S76">
    <cfRule type="expression" dxfId="3306" priority="141">
      <formula>$A76&lt;&gt;""</formula>
    </cfRule>
  </conditionalFormatting>
  <conditionalFormatting sqref="C76:M76">
    <cfRule type="expression" dxfId="3305" priority="140">
      <formula>$A76&lt;&gt;""</formula>
    </cfRule>
  </conditionalFormatting>
  <conditionalFormatting sqref="N77:S77">
    <cfRule type="expression" dxfId="3304" priority="138">
      <formula>$A77&lt;&gt;""</formula>
    </cfRule>
  </conditionalFormatting>
  <conditionalFormatting sqref="C77:M77">
    <cfRule type="expression" dxfId="3303" priority="137">
      <formula>$A77&lt;&gt;""</formula>
    </cfRule>
  </conditionalFormatting>
  <conditionalFormatting sqref="N78:S78">
    <cfRule type="expression" dxfId="3302" priority="135">
      <formula>$A78&lt;&gt;""</formula>
    </cfRule>
  </conditionalFormatting>
  <conditionalFormatting sqref="C78:M78">
    <cfRule type="expression" dxfId="3301" priority="134">
      <formula>$A78&lt;&gt;""</formula>
    </cfRule>
  </conditionalFormatting>
  <conditionalFormatting sqref="N79:S79">
    <cfRule type="expression" dxfId="3300" priority="132">
      <formula>$A79&lt;&gt;""</formula>
    </cfRule>
  </conditionalFormatting>
  <conditionalFormatting sqref="C79:M79">
    <cfRule type="expression" dxfId="3299" priority="131">
      <formula>$A79&lt;&gt;""</formula>
    </cfRule>
  </conditionalFormatting>
  <conditionalFormatting sqref="N80:S80">
    <cfRule type="expression" dxfId="3298" priority="129">
      <formula>$A80&lt;&gt;""</formula>
    </cfRule>
  </conditionalFormatting>
  <conditionalFormatting sqref="C80:M80">
    <cfRule type="expression" dxfId="3297" priority="128">
      <formula>$A80&lt;&gt;""</formula>
    </cfRule>
  </conditionalFormatting>
  <conditionalFormatting sqref="N81:S81">
    <cfRule type="expression" dxfId="3296" priority="126">
      <formula>$A81&lt;&gt;""</formula>
    </cfRule>
  </conditionalFormatting>
  <conditionalFormatting sqref="C81:M81">
    <cfRule type="expression" dxfId="3295" priority="125">
      <formula>$A81&lt;&gt;""</formula>
    </cfRule>
  </conditionalFormatting>
  <conditionalFormatting sqref="N82:S82">
    <cfRule type="expression" dxfId="3294" priority="123">
      <formula>$A82&lt;&gt;""</formula>
    </cfRule>
  </conditionalFormatting>
  <conditionalFormatting sqref="C82:M82">
    <cfRule type="expression" dxfId="3293" priority="122">
      <formula>$A82&lt;&gt;""</formula>
    </cfRule>
  </conditionalFormatting>
  <conditionalFormatting sqref="N83:S83">
    <cfRule type="expression" dxfId="3292" priority="120">
      <formula>$A83&lt;&gt;""</formula>
    </cfRule>
  </conditionalFormatting>
  <conditionalFormatting sqref="C83:M83">
    <cfRule type="expression" dxfId="3291" priority="119">
      <formula>$A83&lt;&gt;""</formula>
    </cfRule>
  </conditionalFormatting>
  <conditionalFormatting sqref="N84:S84">
    <cfRule type="expression" dxfId="3290" priority="117">
      <formula>$A84&lt;&gt;""</formula>
    </cfRule>
  </conditionalFormatting>
  <conditionalFormatting sqref="C84:M84">
    <cfRule type="expression" dxfId="3289" priority="116">
      <formula>$A84&lt;&gt;""</formula>
    </cfRule>
  </conditionalFormatting>
  <conditionalFormatting sqref="N85:S85">
    <cfRule type="expression" dxfId="3288" priority="114">
      <formula>$A85&lt;&gt;""</formula>
    </cfRule>
  </conditionalFormatting>
  <conditionalFormatting sqref="C85:M85">
    <cfRule type="expression" dxfId="3287" priority="113">
      <formula>$A85&lt;&gt;""</formula>
    </cfRule>
  </conditionalFormatting>
  <conditionalFormatting sqref="N86:S86">
    <cfRule type="expression" dxfId="3286" priority="111">
      <formula>$A86&lt;&gt;""</formula>
    </cfRule>
  </conditionalFormatting>
  <conditionalFormatting sqref="C86:M86">
    <cfRule type="expression" dxfId="3285" priority="110">
      <formula>$A86&lt;&gt;""</formula>
    </cfRule>
  </conditionalFormatting>
  <conditionalFormatting sqref="N87:S87">
    <cfRule type="expression" dxfId="3284" priority="108">
      <formula>$A87&lt;&gt;""</formula>
    </cfRule>
  </conditionalFormatting>
  <conditionalFormatting sqref="C87:M87">
    <cfRule type="expression" dxfId="3283" priority="107">
      <formula>$A87&lt;&gt;""</formula>
    </cfRule>
  </conditionalFormatting>
  <conditionalFormatting sqref="N88:S88">
    <cfRule type="expression" dxfId="3282" priority="105">
      <formula>$A88&lt;&gt;""</formula>
    </cfRule>
  </conditionalFormatting>
  <conditionalFormatting sqref="C88:M88">
    <cfRule type="expression" dxfId="3281" priority="104">
      <formula>$A88&lt;&gt;""</formula>
    </cfRule>
  </conditionalFormatting>
  <conditionalFormatting sqref="N89:S89">
    <cfRule type="expression" dxfId="3280" priority="102">
      <formula>$A89&lt;&gt;""</formula>
    </cfRule>
  </conditionalFormatting>
  <conditionalFormatting sqref="C89:M89">
    <cfRule type="expression" dxfId="3279" priority="101">
      <formula>$A89&lt;&gt;""</formula>
    </cfRule>
  </conditionalFormatting>
  <conditionalFormatting sqref="N90:S90">
    <cfRule type="expression" dxfId="3278" priority="99">
      <formula>$A90&lt;&gt;""</formula>
    </cfRule>
  </conditionalFormatting>
  <conditionalFormatting sqref="C90:M90">
    <cfRule type="expression" dxfId="3277" priority="98">
      <formula>$A90&lt;&gt;""</formula>
    </cfRule>
  </conditionalFormatting>
  <conditionalFormatting sqref="N91:S91">
    <cfRule type="expression" dxfId="3276" priority="96">
      <formula>$A91&lt;&gt;""</formula>
    </cfRule>
  </conditionalFormatting>
  <conditionalFormatting sqref="C91:M91">
    <cfRule type="expression" dxfId="3275" priority="95">
      <formula>$A91&lt;&gt;""</formula>
    </cfRule>
  </conditionalFormatting>
  <conditionalFormatting sqref="N92:S92">
    <cfRule type="expression" dxfId="3274" priority="93">
      <formula>$A92&lt;&gt;""</formula>
    </cfRule>
  </conditionalFormatting>
  <conditionalFormatting sqref="C92:M92">
    <cfRule type="expression" dxfId="3273" priority="92">
      <formula>$A92&lt;&gt;""</formula>
    </cfRule>
  </conditionalFormatting>
  <conditionalFormatting sqref="N93:S93">
    <cfRule type="expression" dxfId="3272" priority="90">
      <formula>$A93&lt;&gt;""</formula>
    </cfRule>
  </conditionalFormatting>
  <conditionalFormatting sqref="C93:M93">
    <cfRule type="expression" dxfId="3271" priority="89">
      <formula>$A93&lt;&gt;""</formula>
    </cfRule>
  </conditionalFormatting>
  <conditionalFormatting sqref="N94:S94">
    <cfRule type="expression" dxfId="3270" priority="87">
      <formula>$A94&lt;&gt;""</formula>
    </cfRule>
  </conditionalFormatting>
  <conditionalFormatting sqref="C94:M94">
    <cfRule type="expression" dxfId="3269" priority="86">
      <formula>$A94&lt;&gt;""</formula>
    </cfRule>
  </conditionalFormatting>
  <conditionalFormatting sqref="N95:S95">
    <cfRule type="expression" dxfId="3268" priority="84">
      <formula>$A95&lt;&gt;""</formula>
    </cfRule>
  </conditionalFormatting>
  <conditionalFormatting sqref="C95:M95">
    <cfRule type="expression" dxfId="3267" priority="83">
      <formula>$A95&lt;&gt;""</formula>
    </cfRule>
  </conditionalFormatting>
  <conditionalFormatting sqref="N96:S96">
    <cfRule type="expression" dxfId="3266" priority="81">
      <formula>$A96&lt;&gt;""</formula>
    </cfRule>
  </conditionalFormatting>
  <conditionalFormatting sqref="C96:M96">
    <cfRule type="expression" dxfId="3265" priority="80">
      <formula>$A96&lt;&gt;""</formula>
    </cfRule>
  </conditionalFormatting>
  <conditionalFormatting sqref="N97:S97">
    <cfRule type="expression" dxfId="3264" priority="78">
      <formula>$A97&lt;&gt;""</formula>
    </cfRule>
  </conditionalFormatting>
  <conditionalFormatting sqref="C97:M97">
    <cfRule type="expression" dxfId="3263" priority="77">
      <formula>$A97&lt;&gt;""</formula>
    </cfRule>
  </conditionalFormatting>
  <conditionalFormatting sqref="N98:S98">
    <cfRule type="expression" dxfId="3262" priority="75">
      <formula>$A98&lt;&gt;""</formula>
    </cfRule>
  </conditionalFormatting>
  <conditionalFormatting sqref="C98:M98">
    <cfRule type="expression" dxfId="3261" priority="74">
      <formula>$A98&lt;&gt;""</formula>
    </cfRule>
  </conditionalFormatting>
  <conditionalFormatting sqref="N99:S99">
    <cfRule type="expression" dxfId="3260" priority="72">
      <formula>$A99&lt;&gt;""</formula>
    </cfRule>
  </conditionalFormatting>
  <conditionalFormatting sqref="C99:M99">
    <cfRule type="expression" dxfId="3259" priority="71">
      <formula>$A99&lt;&gt;""</formula>
    </cfRule>
  </conditionalFormatting>
  <conditionalFormatting sqref="N100:S100">
    <cfRule type="expression" dxfId="3258" priority="69">
      <formula>$A100&lt;&gt;""</formula>
    </cfRule>
  </conditionalFormatting>
  <conditionalFormatting sqref="C100:M100">
    <cfRule type="expression" dxfId="3257" priority="68">
      <formula>$A100&lt;&gt;""</formula>
    </cfRule>
  </conditionalFormatting>
  <conditionalFormatting sqref="N101:S101">
    <cfRule type="expression" dxfId="3256" priority="66">
      <formula>$A101&lt;&gt;""</formula>
    </cfRule>
  </conditionalFormatting>
  <conditionalFormatting sqref="C101:M101">
    <cfRule type="expression" dxfId="3255" priority="65">
      <formula>$A101&lt;&gt;""</formula>
    </cfRule>
  </conditionalFormatting>
  <conditionalFormatting sqref="N102:S102">
    <cfRule type="expression" dxfId="3254" priority="63">
      <formula>$A102&lt;&gt;""</formula>
    </cfRule>
  </conditionalFormatting>
  <conditionalFormatting sqref="C102:M102">
    <cfRule type="expression" dxfId="3253" priority="62">
      <formula>$A102&lt;&gt;""</formula>
    </cfRule>
  </conditionalFormatting>
  <conditionalFormatting sqref="N103:S103">
    <cfRule type="expression" dxfId="3252" priority="60">
      <formula>$A103&lt;&gt;""</formula>
    </cfRule>
  </conditionalFormatting>
  <conditionalFormatting sqref="C103:M103">
    <cfRule type="expression" dxfId="3251" priority="59">
      <formula>$A103&lt;&gt;""</formula>
    </cfRule>
  </conditionalFormatting>
  <conditionalFormatting sqref="N104:S104">
    <cfRule type="expression" dxfId="3250" priority="57">
      <formula>$A104&lt;&gt;""</formula>
    </cfRule>
  </conditionalFormatting>
  <conditionalFormatting sqref="C104:M104">
    <cfRule type="expression" dxfId="3249" priority="56">
      <formula>$A104&lt;&gt;""</formula>
    </cfRule>
  </conditionalFormatting>
  <conditionalFormatting sqref="N105:S105">
    <cfRule type="expression" dxfId="3248" priority="54">
      <formula>$A105&lt;&gt;""</formula>
    </cfRule>
  </conditionalFormatting>
  <conditionalFormatting sqref="C105:M105">
    <cfRule type="expression" dxfId="3247" priority="53">
      <formula>$A105&lt;&gt;""</formula>
    </cfRule>
  </conditionalFormatting>
  <conditionalFormatting sqref="N106:S106">
    <cfRule type="expression" dxfId="3246" priority="51">
      <formula>$A106&lt;&gt;""</formula>
    </cfRule>
  </conditionalFormatting>
  <conditionalFormatting sqref="C106:M106">
    <cfRule type="expression" dxfId="3245" priority="50">
      <formula>$A106&lt;&gt;""</formula>
    </cfRule>
  </conditionalFormatting>
  <conditionalFormatting sqref="N107:S107">
    <cfRule type="expression" dxfId="3244" priority="48">
      <formula>$A107&lt;&gt;""</formula>
    </cfRule>
  </conditionalFormatting>
  <conditionalFormatting sqref="C107:M107">
    <cfRule type="expression" dxfId="3243" priority="47">
      <formula>$A107&lt;&gt;""</formula>
    </cfRule>
  </conditionalFormatting>
  <conditionalFormatting sqref="N108:S108">
    <cfRule type="expression" dxfId="3242" priority="45">
      <formula>$A108&lt;&gt;""</formula>
    </cfRule>
  </conditionalFormatting>
  <conditionalFormatting sqref="C108:M108">
    <cfRule type="expression" dxfId="3241" priority="44">
      <formula>$A108&lt;&gt;""</formula>
    </cfRule>
  </conditionalFormatting>
  <conditionalFormatting sqref="N109:S109">
    <cfRule type="expression" dxfId="3240" priority="42">
      <formula>$A109&lt;&gt;""</formula>
    </cfRule>
  </conditionalFormatting>
  <conditionalFormatting sqref="C109:M109">
    <cfRule type="expression" dxfId="3239" priority="41">
      <formula>$A109&lt;&gt;""</formula>
    </cfRule>
  </conditionalFormatting>
  <conditionalFormatting sqref="N110:S110">
    <cfRule type="expression" dxfId="3238" priority="39">
      <formula>$A110&lt;&gt;""</formula>
    </cfRule>
  </conditionalFormatting>
  <conditionalFormatting sqref="C110:M110">
    <cfRule type="expression" dxfId="3237" priority="38">
      <formula>$A110&lt;&gt;""</formula>
    </cfRule>
  </conditionalFormatting>
  <conditionalFormatting sqref="N111:S111">
    <cfRule type="expression" dxfId="3236" priority="36">
      <formula>$A111&lt;&gt;""</formula>
    </cfRule>
  </conditionalFormatting>
  <conditionalFormatting sqref="C111:M111">
    <cfRule type="expression" dxfId="3235" priority="35">
      <formula>$A111&lt;&gt;""</formula>
    </cfRule>
  </conditionalFormatting>
  <conditionalFormatting sqref="N112:S112">
    <cfRule type="expression" dxfId="3234" priority="33">
      <formula>$A112&lt;&gt;""</formula>
    </cfRule>
  </conditionalFormatting>
  <conditionalFormatting sqref="C112:M112">
    <cfRule type="expression" dxfId="3233" priority="32">
      <formula>$A112&lt;&gt;""</formula>
    </cfRule>
  </conditionalFormatting>
  <conditionalFormatting sqref="N113:S113">
    <cfRule type="expression" dxfId="3232" priority="30">
      <formula>$A113&lt;&gt;""</formula>
    </cfRule>
  </conditionalFormatting>
  <conditionalFormatting sqref="C113:M113">
    <cfRule type="expression" dxfId="3231" priority="29">
      <formula>$A113&lt;&gt;""</formula>
    </cfRule>
  </conditionalFormatting>
  <conditionalFormatting sqref="N114:S114">
    <cfRule type="expression" dxfId="3230" priority="27">
      <formula>$A114&lt;&gt;""</formula>
    </cfRule>
  </conditionalFormatting>
  <conditionalFormatting sqref="C114:M114">
    <cfRule type="expression" dxfId="3229" priority="26">
      <formula>$A114&lt;&gt;""</formula>
    </cfRule>
  </conditionalFormatting>
  <conditionalFormatting sqref="N115:S115">
    <cfRule type="expression" dxfId="3228" priority="24">
      <formula>$A115&lt;&gt;""</formula>
    </cfRule>
  </conditionalFormatting>
  <conditionalFormatting sqref="C115:M115">
    <cfRule type="expression" dxfId="3227" priority="23">
      <formula>$A115&lt;&gt;""</formula>
    </cfRule>
  </conditionalFormatting>
  <conditionalFormatting sqref="N116:S116">
    <cfRule type="expression" dxfId="3226" priority="21">
      <formula>$A116&lt;&gt;""</formula>
    </cfRule>
  </conditionalFormatting>
  <conditionalFormatting sqref="C116:M116">
    <cfRule type="expression" dxfId="3225" priority="20">
      <formula>$A116&lt;&gt;""</formula>
    </cfRule>
  </conditionalFormatting>
  <conditionalFormatting sqref="N117:S117">
    <cfRule type="expression" dxfId="3224" priority="18">
      <formula>$A117&lt;&gt;""</formula>
    </cfRule>
  </conditionalFormatting>
  <conditionalFormatting sqref="C117:M117">
    <cfRule type="expression" dxfId="3223" priority="17">
      <formula>$A117&lt;&gt;""</formula>
    </cfRule>
  </conditionalFormatting>
  <conditionalFormatting sqref="N118:S118">
    <cfRule type="expression" dxfId="3222" priority="15">
      <formula>$A118&lt;&gt;""</formula>
    </cfRule>
  </conditionalFormatting>
  <conditionalFormatting sqref="C118:M118">
    <cfRule type="expression" dxfId="3221" priority="14">
      <formula>$A118&lt;&gt;""</formula>
    </cfRule>
  </conditionalFormatting>
  <conditionalFormatting sqref="N119:S119">
    <cfRule type="expression" dxfId="3220" priority="12">
      <formula>$A119&lt;&gt;""</formula>
    </cfRule>
  </conditionalFormatting>
  <conditionalFormatting sqref="C119:M119">
    <cfRule type="expression" dxfId="3219" priority="11">
      <formula>$A119&lt;&gt;""</formula>
    </cfRule>
  </conditionalFormatting>
  <conditionalFormatting sqref="N120:S120">
    <cfRule type="expression" dxfId="3218" priority="9">
      <formula>$A120&lt;&gt;""</formula>
    </cfRule>
  </conditionalFormatting>
  <conditionalFormatting sqref="A14:B14 A15:A120 B15:B16">
    <cfRule type="expression" dxfId="3217" priority="7">
      <formula>$A14&lt;&gt;""</formula>
    </cfRule>
  </conditionalFormatting>
  <conditionalFormatting sqref="C14:G14">
    <cfRule type="expression" dxfId="3216" priority="6">
      <formula>$A14&lt;&gt;""</formula>
    </cfRule>
  </conditionalFormatting>
  <conditionalFormatting sqref="C15:G15">
    <cfRule type="expression" dxfId="3215" priority="5">
      <formula>$A15&lt;&gt;""</formula>
    </cfRule>
  </conditionalFormatting>
  <conditionalFormatting sqref="C16:G16">
    <cfRule type="expression" dxfId="3214" priority="4">
      <formula>$A16&lt;&gt;""</formula>
    </cfRule>
  </conditionalFormatting>
  <conditionalFormatting sqref="C17:G17">
    <cfRule type="expression" dxfId="3213" priority="3">
      <formula>$A17&lt;&gt;""</formula>
    </cfRule>
  </conditionalFormatting>
  <conditionalFormatting sqref="B17:B18">
    <cfRule type="expression" dxfId="3212" priority="2">
      <formula>$A17&lt;&gt;""</formula>
    </cfRule>
  </conditionalFormatting>
  <conditionalFormatting sqref="B19:B68">
    <cfRule type="expression" dxfId="3211" priority="1">
      <formula>$A19&lt;&gt;""</formula>
    </cfRule>
  </conditionalFormatting>
  <hyperlinks>
    <hyperlink ref="A9" location="'KGA1 à KGA10 Beratung-Conseils'!C131" display="Remarque importante"/>
    <hyperlink ref="A8" location="'KGA1 à KGA10 Beratung-Conseils'!C126" display="Wichtige Bemerkung"/>
  </hyperlinks>
  <pageMargins left="0.23622047244094491" right="0.23622047244094491" top="0.39370078740157483" bottom="0.39370078740157483" header="0.31496062992125984" footer="0.31496062992125984"/>
  <pageSetup paperSize="8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PROG!$A:$A</xm:f>
          </x14:formula1>
          <xm:sqref>A14:A120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>
    <tabColor rgb="FFFFFF00"/>
    <pageSetUpPr fitToPage="1"/>
  </sheetPr>
  <dimension ref="A1:AN104"/>
  <sheetViews>
    <sheetView showGridLines="0" zoomScale="70" zoomScaleNormal="70" workbookViewId="0">
      <pane xSplit="10" ySplit="13" topLeftCell="K71" activePane="bottomRight" state="frozen"/>
      <selection pane="topRight" activeCell="J1" sqref="J1"/>
      <selection pane="bottomLeft" activeCell="A15" sqref="A15"/>
      <selection pane="bottomRight" activeCell="O28" sqref="O28"/>
    </sheetView>
  </sheetViews>
  <sheetFormatPr baseColWidth="10" defaultColWidth="4.42578125" defaultRowHeight="14.25"/>
  <cols>
    <col min="1" max="1" width="17.7109375" style="2" customWidth="1"/>
    <col min="2" max="2" width="13.5703125" style="137" customWidth="1"/>
    <col min="3" max="3" width="23.5703125" style="2" customWidth="1"/>
    <col min="4" max="4" width="6.7109375" style="137" hidden="1" customWidth="1"/>
    <col min="5" max="5" width="9.140625" style="220" customWidth="1"/>
    <col min="6" max="6" width="23.7109375" style="2" customWidth="1"/>
    <col min="7" max="7" width="5.42578125" style="137" customWidth="1"/>
    <col min="8" max="8" width="5.42578125" style="2" customWidth="1"/>
    <col min="9" max="9" width="8.140625" style="2" customWidth="1"/>
    <col min="10" max="10" width="6.42578125" style="2" customWidth="1"/>
    <col min="11" max="11" width="13.42578125" style="2" customWidth="1"/>
    <col min="12" max="12" width="4.5703125" style="2" customWidth="1"/>
    <col min="13" max="13" width="13.42578125" style="2" customWidth="1"/>
    <col min="14" max="14" width="4.7109375" style="2" customWidth="1"/>
    <col min="15" max="15" width="13.42578125" style="2" customWidth="1"/>
    <col min="16" max="16" width="4.7109375" style="2" customWidth="1"/>
    <col min="17" max="17" width="13.42578125" style="2" customWidth="1"/>
    <col min="18" max="18" width="4.7109375" style="2" customWidth="1"/>
    <col min="19" max="19" width="13.42578125" style="2" customWidth="1"/>
    <col min="20" max="20" width="4.7109375" style="2" customWidth="1"/>
    <col min="21" max="21" width="13.42578125" style="2" customWidth="1"/>
    <col min="22" max="22" width="4.7109375" style="2" customWidth="1"/>
    <col min="23" max="23" width="13.42578125" style="2" customWidth="1"/>
    <col min="24" max="24" width="4.7109375" style="2" customWidth="1"/>
    <col min="25" max="25" width="13.42578125" style="2" customWidth="1"/>
    <col min="26" max="26" width="4.7109375" style="2" customWidth="1"/>
    <col min="27" max="27" width="13.42578125" style="2" customWidth="1"/>
    <col min="28" max="28" width="4.7109375" style="2" customWidth="1"/>
    <col min="29" max="29" width="13.42578125" style="2" customWidth="1"/>
    <col min="30" max="30" width="4.7109375" style="2" customWidth="1"/>
    <col min="31" max="31" width="13.42578125" style="2" customWidth="1"/>
    <col min="32" max="32" width="4.7109375" style="2" customWidth="1"/>
    <col min="33" max="33" width="13.42578125" style="137" customWidth="1"/>
    <col min="34" max="34" width="4.7109375" style="137" customWidth="1"/>
    <col min="35" max="35" width="13.42578125" style="137" customWidth="1"/>
    <col min="36" max="36" width="4.7109375" style="137" customWidth="1"/>
    <col min="37" max="37" width="13.42578125" style="137" customWidth="1"/>
    <col min="38" max="38" width="4.7109375" style="137" customWidth="1"/>
    <col min="39" max="39" width="13.42578125" style="2" customWidth="1"/>
    <col min="40" max="40" width="4.7109375" style="2" customWidth="1"/>
    <col min="41" max="16384" width="4.42578125" style="3"/>
  </cols>
  <sheetData>
    <row r="1" spans="1:40" s="2" customFormat="1" ht="14.25" customHeight="1">
      <c r="A1" s="603"/>
      <c r="B1" s="148" t="s">
        <v>1</v>
      </c>
      <c r="D1" s="148"/>
      <c r="F1" s="150" t="s">
        <v>75</v>
      </c>
      <c r="G1" s="586">
        <f>'0-Teilnehmer-Participants'!G1</f>
        <v>0</v>
      </c>
      <c r="H1" s="586"/>
      <c r="I1" s="586"/>
      <c r="J1" s="586"/>
      <c r="K1" s="586"/>
      <c r="L1" s="218"/>
      <c r="M1" s="218"/>
      <c r="N1" s="218"/>
      <c r="O1" s="5"/>
      <c r="P1" s="5"/>
      <c r="Q1" s="189" t="s">
        <v>145</v>
      </c>
      <c r="R1" s="675">
        <f>'0-Teilnehmer-Participants'!S2</f>
        <v>0</v>
      </c>
      <c r="S1" s="675"/>
      <c r="T1" s="675"/>
      <c r="U1" s="675"/>
      <c r="V1" s="675"/>
      <c r="W1" s="675"/>
      <c r="X1" s="675"/>
      <c r="Y1" s="16"/>
      <c r="Z1" s="16"/>
      <c r="AA1" s="16"/>
      <c r="AB1" s="16"/>
      <c r="AD1" s="17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40" s="2" customFormat="1" ht="15.75" customHeight="1">
      <c r="A2" s="603"/>
      <c r="B2" s="148" t="s">
        <v>2</v>
      </c>
      <c r="C2" s="196"/>
      <c r="D2" s="148"/>
      <c r="F2" s="160" t="s">
        <v>76</v>
      </c>
      <c r="G2" s="586"/>
      <c r="H2" s="586"/>
      <c r="I2" s="586"/>
      <c r="J2" s="586"/>
      <c r="K2" s="586"/>
      <c r="L2" s="218"/>
      <c r="M2" s="218"/>
      <c r="N2" s="218"/>
      <c r="O2" s="5"/>
      <c r="P2" s="5"/>
      <c r="Q2" s="190" t="s">
        <v>4</v>
      </c>
      <c r="R2" s="675">
        <f>'0-Teilnehmer-Participants'!Y2</f>
        <v>0</v>
      </c>
      <c r="S2" s="675"/>
      <c r="T2" s="675"/>
      <c r="U2" s="675"/>
      <c r="V2" s="675"/>
      <c r="W2" s="675"/>
      <c r="X2" s="675"/>
      <c r="Y2" s="63"/>
      <c r="Z2" s="63"/>
      <c r="AA2" s="19"/>
      <c r="AB2" s="19"/>
      <c r="AD2" s="18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40" s="2" customFormat="1" ht="15.75" customHeight="1">
      <c r="A3" s="603"/>
      <c r="B3" s="148" t="s">
        <v>3</v>
      </c>
      <c r="C3" s="197"/>
      <c r="D3" s="148"/>
      <c r="E3" s="219"/>
      <c r="F3" s="52"/>
      <c r="G3" s="586"/>
      <c r="H3" s="586"/>
      <c r="I3" s="586"/>
      <c r="J3" s="586"/>
      <c r="K3" s="586"/>
      <c r="L3" s="218"/>
      <c r="M3" s="218"/>
      <c r="N3" s="218"/>
      <c r="O3" s="5"/>
      <c r="P3" s="5"/>
      <c r="Q3" s="191" t="s">
        <v>5</v>
      </c>
      <c r="R3" s="680">
        <f>'0-Teilnehmer-Participants'!Y3</f>
        <v>0</v>
      </c>
      <c r="S3" s="680"/>
      <c r="T3" s="680"/>
      <c r="U3" s="680"/>
      <c r="V3" s="680"/>
      <c r="W3" s="680"/>
      <c r="X3" s="680"/>
      <c r="Y3" s="64"/>
      <c r="Z3" s="64"/>
      <c r="AA3" s="5"/>
      <c r="AB3" s="5"/>
      <c r="AD3" s="18"/>
      <c r="AE3" s="22"/>
      <c r="AF3" s="22"/>
      <c r="AG3" s="22"/>
      <c r="AH3" s="22"/>
      <c r="AI3" s="22"/>
      <c r="AJ3" s="22"/>
      <c r="AK3" s="22"/>
      <c r="AL3" s="22"/>
      <c r="AM3" s="22"/>
      <c r="AN3" s="22"/>
    </row>
    <row r="4" spans="1:40" s="2" customFormat="1" ht="2.25" customHeight="1" thickBot="1">
      <c r="A4" s="301"/>
      <c r="B4" s="301"/>
      <c r="C4" s="302"/>
      <c r="D4" s="302"/>
      <c r="E4" s="318"/>
      <c r="F4" s="303"/>
      <c r="G4" s="303"/>
      <c r="H4" s="303"/>
      <c r="I4" s="319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  <c r="AA4" s="306"/>
      <c r="AB4" s="306"/>
      <c r="AC4" s="306"/>
      <c r="AD4" s="306"/>
      <c r="AE4" s="306"/>
      <c r="AF4" s="306"/>
      <c r="AG4" s="306"/>
      <c r="AH4" s="306"/>
      <c r="AI4" s="306"/>
      <c r="AJ4" s="306"/>
      <c r="AK4" s="306"/>
      <c r="AL4" s="306"/>
      <c r="AM4" s="306"/>
      <c r="AN4" s="306"/>
    </row>
    <row r="5" spans="1:40" s="29" customFormat="1" ht="18">
      <c r="A5" s="320" t="s">
        <v>151</v>
      </c>
      <c r="B5" s="321"/>
      <c r="C5" s="321"/>
      <c r="D5" s="321"/>
      <c r="E5" s="322"/>
      <c r="F5" s="313" t="s">
        <v>149</v>
      </c>
      <c r="G5" s="683">
        <f>'0-Teilnehmer-Participants'!G6</f>
        <v>2015</v>
      </c>
      <c r="H5" s="683"/>
      <c r="I5" s="683"/>
      <c r="J5" s="683"/>
      <c r="K5" s="683"/>
      <c r="L5" s="323"/>
      <c r="M5" s="323"/>
      <c r="N5" s="323"/>
      <c r="O5" s="324"/>
      <c r="P5" s="321"/>
      <c r="Q5" s="321"/>
      <c r="R5" s="321"/>
      <c r="S5" s="321"/>
      <c r="T5" s="321"/>
      <c r="U5" s="321"/>
      <c r="V5" s="325"/>
      <c r="W5" s="674"/>
      <c r="X5" s="674"/>
      <c r="Y5" s="673"/>
      <c r="Z5" s="673"/>
      <c r="AA5" s="321"/>
      <c r="AB5" s="321"/>
      <c r="AC5" s="321"/>
      <c r="AD5" s="321"/>
      <c r="AE5" s="321"/>
      <c r="AF5" s="321"/>
      <c r="AG5" s="321"/>
      <c r="AH5" s="321"/>
      <c r="AI5" s="321"/>
      <c r="AJ5" s="321"/>
      <c r="AK5" s="321"/>
      <c r="AL5" s="321"/>
      <c r="AM5" s="321"/>
      <c r="AN5" s="326"/>
    </row>
    <row r="6" spans="1:40" s="147" customFormat="1" ht="3" customHeight="1">
      <c r="A6" s="281"/>
      <c r="B6" s="282"/>
      <c r="C6" s="283"/>
      <c r="D6" s="283"/>
      <c r="E6" s="257"/>
      <c r="F6" s="283"/>
      <c r="G6" s="283"/>
      <c r="H6" s="268"/>
      <c r="I6" s="283"/>
      <c r="J6" s="283"/>
      <c r="K6" s="681"/>
      <c r="L6" s="681"/>
      <c r="M6" s="681"/>
      <c r="N6" s="681"/>
      <c r="O6" s="681"/>
      <c r="P6" s="681"/>
      <c r="Q6" s="681"/>
      <c r="R6" s="681"/>
      <c r="S6" s="681"/>
      <c r="T6" s="681"/>
      <c r="U6" s="681"/>
      <c r="V6" s="681"/>
      <c r="W6" s="681"/>
      <c r="X6" s="681"/>
      <c r="Y6" s="681"/>
      <c r="Z6" s="681"/>
      <c r="AA6" s="681"/>
      <c r="AB6" s="681"/>
      <c r="AC6" s="681"/>
      <c r="AD6" s="681"/>
      <c r="AE6" s="681"/>
      <c r="AF6" s="681"/>
      <c r="AG6" s="681"/>
      <c r="AH6" s="681"/>
      <c r="AI6" s="681"/>
      <c r="AJ6" s="681"/>
      <c r="AK6" s="681"/>
      <c r="AL6" s="681"/>
      <c r="AM6" s="681"/>
      <c r="AN6" s="682"/>
    </row>
    <row r="7" spans="1:40" s="192" customFormat="1" ht="12.75" customHeight="1">
      <c r="A7" s="115" t="s">
        <v>113</v>
      </c>
      <c r="B7" s="193"/>
      <c r="C7" s="195" t="s">
        <v>114</v>
      </c>
      <c r="D7" s="285"/>
      <c r="E7" s="660" t="s">
        <v>53</v>
      </c>
      <c r="F7" s="661"/>
      <c r="G7" s="232"/>
      <c r="H7" s="284" t="s">
        <v>25</v>
      </c>
      <c r="I7" s="286"/>
      <c r="J7" s="286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68"/>
      <c r="W7" s="288"/>
      <c r="X7" s="288"/>
      <c r="Y7" s="289"/>
      <c r="Z7" s="289"/>
      <c r="AA7" s="287"/>
      <c r="AB7" s="287"/>
      <c r="AC7" s="287"/>
      <c r="AD7" s="287"/>
      <c r="AE7" s="287"/>
      <c r="AF7" s="287"/>
      <c r="AG7" s="287"/>
      <c r="AH7" s="287"/>
      <c r="AI7" s="287"/>
      <c r="AJ7" s="287"/>
      <c r="AK7" s="287"/>
      <c r="AL7" s="287"/>
      <c r="AM7" s="287"/>
      <c r="AN7" s="290"/>
    </row>
    <row r="8" spans="1:40" s="192" customFormat="1" ht="12.75" customHeight="1">
      <c r="A8" s="116" t="s">
        <v>60</v>
      </c>
      <c r="B8" s="193"/>
      <c r="C8" s="200" t="s">
        <v>198</v>
      </c>
      <c r="D8" s="285"/>
      <c r="E8" s="660" t="s">
        <v>156</v>
      </c>
      <c r="F8" s="661"/>
      <c r="G8" s="232"/>
      <c r="H8" s="291"/>
      <c r="I8" s="292" t="s">
        <v>194</v>
      </c>
      <c r="J8" s="291" t="s">
        <v>195</v>
      </c>
      <c r="K8" s="684" t="s">
        <v>299</v>
      </c>
      <c r="L8" s="684"/>
      <c r="M8" s="684"/>
      <c r="N8" s="684"/>
      <c r="O8" s="684"/>
      <c r="P8" s="684"/>
      <c r="Q8" s="684"/>
      <c r="R8" s="684"/>
      <c r="S8" s="684"/>
      <c r="T8" s="684"/>
      <c r="U8" s="684"/>
      <c r="V8" s="684"/>
      <c r="W8" s="684"/>
      <c r="X8" s="684"/>
      <c r="Y8" s="684"/>
      <c r="Z8" s="684"/>
      <c r="AA8" s="684"/>
      <c r="AB8" s="684"/>
      <c r="AC8" s="684"/>
      <c r="AD8" s="684"/>
      <c r="AE8" s="684"/>
      <c r="AF8" s="684"/>
      <c r="AG8" s="684"/>
      <c r="AH8" s="684"/>
      <c r="AI8" s="684"/>
      <c r="AJ8" s="684"/>
      <c r="AK8" s="684"/>
      <c r="AL8" s="684"/>
      <c r="AM8" s="684"/>
      <c r="AN8" s="685"/>
    </row>
    <row r="9" spans="1:40" s="147" customFormat="1" ht="12.75" customHeight="1" thickBot="1">
      <c r="A9" s="293"/>
      <c r="B9" s="294"/>
      <c r="C9" s="295"/>
      <c r="D9" s="294"/>
      <c r="E9" s="296"/>
      <c r="F9" s="297" t="s">
        <v>197</v>
      </c>
      <c r="G9" s="232"/>
      <c r="H9" s="298"/>
      <c r="I9" s="299" t="s">
        <v>193</v>
      </c>
      <c r="J9" s="300" t="s">
        <v>196</v>
      </c>
      <c r="K9" s="669" t="s">
        <v>312</v>
      </c>
      <c r="L9" s="669"/>
      <c r="M9" s="669"/>
      <c r="N9" s="669"/>
      <c r="O9" s="669"/>
      <c r="P9" s="669"/>
      <c r="Q9" s="669"/>
      <c r="R9" s="669"/>
      <c r="S9" s="669"/>
      <c r="T9" s="669"/>
      <c r="U9" s="669"/>
      <c r="V9" s="669"/>
      <c r="W9" s="669"/>
      <c r="X9" s="669"/>
      <c r="Y9" s="669"/>
      <c r="Z9" s="669"/>
      <c r="AA9" s="669"/>
      <c r="AB9" s="669"/>
      <c r="AC9" s="669"/>
      <c r="AD9" s="669"/>
      <c r="AE9" s="669"/>
      <c r="AF9" s="669"/>
      <c r="AG9" s="669"/>
      <c r="AH9" s="669"/>
      <c r="AI9" s="669"/>
      <c r="AJ9" s="669"/>
      <c r="AK9" s="669"/>
      <c r="AL9" s="669"/>
      <c r="AM9" s="669"/>
      <c r="AN9" s="670"/>
    </row>
    <row r="10" spans="1:40" s="29" customFormat="1" ht="26.25" customHeight="1">
      <c r="A10" s="563" t="s">
        <v>116</v>
      </c>
      <c r="B10" s="564"/>
      <c r="C10" s="610"/>
      <c r="D10" s="610"/>
      <c r="E10" s="610"/>
      <c r="F10" s="676"/>
      <c r="G10" s="686" t="s">
        <v>64</v>
      </c>
      <c r="H10" s="687"/>
      <c r="I10" s="687"/>
      <c r="J10" s="688"/>
      <c r="K10" s="677" t="s">
        <v>121</v>
      </c>
      <c r="L10" s="678"/>
      <c r="M10" s="678"/>
      <c r="N10" s="678"/>
      <c r="O10" s="678"/>
      <c r="P10" s="678"/>
      <c r="Q10" s="678"/>
      <c r="R10" s="678"/>
      <c r="S10" s="678"/>
      <c r="T10" s="678"/>
      <c r="U10" s="678"/>
      <c r="V10" s="678"/>
      <c r="W10" s="678"/>
      <c r="X10" s="678"/>
      <c r="Y10" s="678"/>
      <c r="Z10" s="678"/>
      <c r="AA10" s="678"/>
      <c r="AB10" s="678"/>
      <c r="AC10" s="678"/>
      <c r="AD10" s="678"/>
      <c r="AE10" s="678"/>
      <c r="AF10" s="678"/>
      <c r="AG10" s="678"/>
      <c r="AH10" s="678"/>
      <c r="AI10" s="678"/>
      <c r="AJ10" s="678"/>
      <c r="AK10" s="678"/>
      <c r="AL10" s="678"/>
      <c r="AM10" s="678"/>
      <c r="AN10" s="679"/>
    </row>
    <row r="11" spans="1:40" s="29" customFormat="1" ht="15" customHeight="1">
      <c r="A11" s="76"/>
      <c r="B11" s="168"/>
      <c r="C11" s="77"/>
      <c r="D11" s="168"/>
      <c r="E11" s="666" t="s">
        <v>169</v>
      </c>
      <c r="F11" s="78"/>
      <c r="G11" s="649" t="s">
        <v>168</v>
      </c>
      <c r="H11" s="651" t="s">
        <v>120</v>
      </c>
      <c r="I11" s="651" t="s">
        <v>119</v>
      </c>
      <c r="J11" s="653" t="s">
        <v>74</v>
      </c>
      <c r="K11" s="655">
        <v>1</v>
      </c>
      <c r="L11" s="656"/>
      <c r="M11" s="655">
        <v>2</v>
      </c>
      <c r="N11" s="656"/>
      <c r="O11" s="655">
        <v>3</v>
      </c>
      <c r="P11" s="656"/>
      <c r="Q11" s="655">
        <v>4</v>
      </c>
      <c r="R11" s="656"/>
      <c r="S11" s="655">
        <v>5</v>
      </c>
      <c r="T11" s="656"/>
      <c r="U11" s="655">
        <v>6</v>
      </c>
      <c r="V11" s="656"/>
      <c r="W11" s="655">
        <v>7</v>
      </c>
      <c r="X11" s="656"/>
      <c r="Y11" s="655">
        <v>8</v>
      </c>
      <c r="Z11" s="656"/>
      <c r="AA11" s="655">
        <v>9</v>
      </c>
      <c r="AB11" s="656"/>
      <c r="AC11" s="655">
        <v>10</v>
      </c>
      <c r="AD11" s="656"/>
      <c r="AE11" s="655">
        <v>11</v>
      </c>
      <c r="AF11" s="656"/>
      <c r="AG11" s="655">
        <v>12</v>
      </c>
      <c r="AH11" s="656"/>
      <c r="AI11" s="655">
        <v>13</v>
      </c>
      <c r="AJ11" s="656"/>
      <c r="AK11" s="655">
        <v>14</v>
      </c>
      <c r="AL11" s="656"/>
      <c r="AM11" s="655">
        <v>15</v>
      </c>
      <c r="AN11" s="665"/>
    </row>
    <row r="12" spans="1:40" s="28" customFormat="1" ht="63.75" customHeight="1" thickBot="1">
      <c r="A12" s="79" t="s">
        <v>61</v>
      </c>
      <c r="B12" s="169"/>
      <c r="C12" s="194" t="s">
        <v>118</v>
      </c>
      <c r="D12" s="224" t="s">
        <v>172</v>
      </c>
      <c r="E12" s="667"/>
      <c r="F12" s="117" t="s">
        <v>117</v>
      </c>
      <c r="G12" s="650"/>
      <c r="H12" s="652"/>
      <c r="I12" s="652"/>
      <c r="J12" s="654"/>
      <c r="K12" s="118" t="s">
        <v>65</v>
      </c>
      <c r="L12" s="119" t="s">
        <v>115</v>
      </c>
      <c r="M12" s="118" t="s">
        <v>65</v>
      </c>
      <c r="N12" s="119" t="s">
        <v>115</v>
      </c>
      <c r="O12" s="118" t="s">
        <v>65</v>
      </c>
      <c r="P12" s="119" t="s">
        <v>115</v>
      </c>
      <c r="Q12" s="118" t="s">
        <v>65</v>
      </c>
      <c r="R12" s="119" t="s">
        <v>115</v>
      </c>
      <c r="S12" s="118" t="s">
        <v>65</v>
      </c>
      <c r="T12" s="119" t="s">
        <v>115</v>
      </c>
      <c r="U12" s="118" t="s">
        <v>65</v>
      </c>
      <c r="V12" s="119" t="s">
        <v>115</v>
      </c>
      <c r="W12" s="118" t="s">
        <v>65</v>
      </c>
      <c r="X12" s="119" t="s">
        <v>115</v>
      </c>
      <c r="Y12" s="118" t="s">
        <v>65</v>
      </c>
      <c r="Z12" s="119" t="s">
        <v>115</v>
      </c>
      <c r="AA12" s="118" t="s">
        <v>65</v>
      </c>
      <c r="AB12" s="119" t="s">
        <v>115</v>
      </c>
      <c r="AC12" s="118" t="s">
        <v>65</v>
      </c>
      <c r="AD12" s="119" t="s">
        <v>115</v>
      </c>
      <c r="AE12" s="118" t="s">
        <v>65</v>
      </c>
      <c r="AF12" s="119" t="s">
        <v>115</v>
      </c>
      <c r="AG12" s="118" t="s">
        <v>65</v>
      </c>
      <c r="AH12" s="119" t="s">
        <v>115</v>
      </c>
      <c r="AI12" s="118" t="s">
        <v>65</v>
      </c>
      <c r="AJ12" s="119" t="s">
        <v>115</v>
      </c>
      <c r="AK12" s="118" t="s">
        <v>65</v>
      </c>
      <c r="AL12" s="119" t="s">
        <v>115</v>
      </c>
      <c r="AM12" s="118" t="s">
        <v>65</v>
      </c>
      <c r="AN12" s="120" t="s">
        <v>115</v>
      </c>
    </row>
    <row r="13" spans="1:40" s="147" customFormat="1" ht="25.5" customHeight="1" thickBot="1">
      <c r="A13" s="206"/>
      <c r="B13" s="207"/>
      <c r="C13" s="207"/>
      <c r="D13" s="207"/>
      <c r="E13" s="668"/>
      <c r="F13" s="216" t="s">
        <v>185</v>
      </c>
      <c r="G13" s="216"/>
      <c r="H13" s="208"/>
      <c r="I13" s="671" t="s">
        <v>155</v>
      </c>
      <c r="J13" s="672"/>
      <c r="K13" s="662" t="s">
        <v>186</v>
      </c>
      <c r="L13" s="663"/>
      <c r="M13" s="663"/>
      <c r="N13" s="663"/>
      <c r="O13" s="663"/>
      <c r="P13" s="663"/>
      <c r="Q13" s="663"/>
      <c r="R13" s="663"/>
      <c r="S13" s="663"/>
      <c r="T13" s="663"/>
      <c r="U13" s="663"/>
      <c r="V13" s="663"/>
      <c r="W13" s="663"/>
      <c r="X13" s="663"/>
      <c r="Y13" s="663"/>
      <c r="Z13" s="663"/>
      <c r="AA13" s="663"/>
      <c r="AB13" s="663"/>
      <c r="AC13" s="663"/>
      <c r="AD13" s="663"/>
      <c r="AE13" s="663"/>
      <c r="AF13" s="663"/>
      <c r="AG13" s="663"/>
      <c r="AH13" s="663"/>
      <c r="AI13" s="663"/>
      <c r="AJ13" s="663"/>
      <c r="AK13" s="663"/>
      <c r="AL13" s="663"/>
      <c r="AM13" s="663"/>
      <c r="AN13" s="664"/>
    </row>
    <row r="14" spans="1:40" s="198" customFormat="1" ht="13.15" customHeight="1">
      <c r="A14" s="647"/>
      <c r="B14" s="648"/>
      <c r="C14" s="352"/>
      <c r="D14" s="228" t="s">
        <v>173</v>
      </c>
      <c r="E14" s="345" t="str">
        <f>IF(A14="","",[0]!BSV&amp;"CEB"&amp;(CODE(A14))&amp;(D14))</f>
        <v/>
      </c>
      <c r="F14" s="140"/>
      <c r="G14" s="217">
        <f t="shared" ref="G14" si="0">COUNTA(K14,M14,O14,Q14,S14,U14,W14,Y14,AA14,AC14,AE14,AG14,AI14,AK14,AM14)</f>
        <v>0</v>
      </c>
      <c r="H14" s="133"/>
      <c r="I14" s="133"/>
      <c r="J14" s="134"/>
      <c r="K14" s="165"/>
      <c r="L14" s="343"/>
      <c r="M14" s="165"/>
      <c r="N14" s="343"/>
      <c r="O14" s="165"/>
      <c r="P14" s="343"/>
      <c r="Q14" s="165"/>
      <c r="R14" s="343"/>
      <c r="S14" s="165"/>
      <c r="T14" s="343"/>
      <c r="U14" s="165"/>
      <c r="V14" s="343"/>
      <c r="W14" s="165"/>
      <c r="X14" s="343"/>
      <c r="Y14" s="165"/>
      <c r="Z14" s="343"/>
      <c r="AA14" s="165"/>
      <c r="AB14" s="343"/>
      <c r="AC14" s="165"/>
      <c r="AD14" s="343"/>
      <c r="AE14" s="165"/>
      <c r="AF14" s="343"/>
      <c r="AG14" s="165"/>
      <c r="AH14" s="343"/>
      <c r="AI14" s="165"/>
      <c r="AJ14" s="343"/>
      <c r="AK14" s="165"/>
      <c r="AL14" s="343"/>
      <c r="AM14" s="165"/>
      <c r="AN14" s="344"/>
    </row>
    <row r="15" spans="1:40" s="198" customFormat="1" ht="13.15" customHeight="1">
      <c r="A15" s="645"/>
      <c r="B15" s="646"/>
      <c r="C15" s="352"/>
      <c r="D15" s="361" t="s">
        <v>174</v>
      </c>
      <c r="E15" s="362" t="str">
        <f>IF(A15="","",[0]!BSV&amp;"CEB"&amp;(CODE(A15))&amp;(D15))</f>
        <v/>
      </c>
      <c r="F15" s="350"/>
      <c r="G15" s="355">
        <f t="shared" ref="G15:G19" si="1">COUNTA(K15,M15,O15,Q15,S15,U15,W15,Y15,AA15,AC15,AE15,AG15,AI15,AK15,AM15)</f>
        <v>0</v>
      </c>
      <c r="H15" s="348"/>
      <c r="I15" s="348"/>
      <c r="J15" s="134"/>
      <c r="K15" s="165"/>
      <c r="L15" s="343"/>
      <c r="M15" s="165"/>
      <c r="N15" s="343"/>
      <c r="O15" s="165"/>
      <c r="P15" s="343"/>
      <c r="Q15" s="165"/>
      <c r="R15" s="343"/>
      <c r="S15" s="165"/>
      <c r="T15" s="343"/>
      <c r="U15" s="165"/>
      <c r="V15" s="343"/>
      <c r="W15" s="165"/>
      <c r="X15" s="343"/>
      <c r="Y15" s="165"/>
      <c r="Z15" s="343"/>
      <c r="AA15" s="165"/>
      <c r="AB15" s="343"/>
      <c r="AC15" s="165"/>
      <c r="AD15" s="343"/>
      <c r="AE15" s="165"/>
      <c r="AF15" s="343"/>
      <c r="AG15" s="165"/>
      <c r="AH15" s="343"/>
      <c r="AI15" s="165"/>
      <c r="AJ15" s="343"/>
      <c r="AK15" s="165"/>
      <c r="AL15" s="343"/>
      <c r="AM15" s="165"/>
      <c r="AN15" s="344"/>
    </row>
    <row r="16" spans="1:40" s="198" customFormat="1" ht="13.15" customHeight="1">
      <c r="A16" s="645"/>
      <c r="B16" s="646"/>
      <c r="C16" s="352"/>
      <c r="D16" s="361" t="s">
        <v>175</v>
      </c>
      <c r="E16" s="362" t="str">
        <f>IF(A16="","",[0]!BSV&amp;"CEB"&amp;(CODE(A16))&amp;(D16))</f>
        <v/>
      </c>
      <c r="F16" s="350"/>
      <c r="G16" s="355">
        <f t="shared" si="1"/>
        <v>0</v>
      </c>
      <c r="H16" s="348"/>
      <c r="I16" s="348"/>
      <c r="J16" s="134"/>
      <c r="K16" s="165"/>
      <c r="L16" s="343"/>
      <c r="M16" s="165"/>
      <c r="N16" s="343"/>
      <c r="O16" s="165"/>
      <c r="P16" s="343"/>
      <c r="Q16" s="165"/>
      <c r="R16" s="343"/>
      <c r="S16" s="165"/>
      <c r="T16" s="343"/>
      <c r="U16" s="165"/>
      <c r="V16" s="343"/>
      <c r="W16" s="165"/>
      <c r="X16" s="343"/>
      <c r="Y16" s="165"/>
      <c r="Z16" s="343"/>
      <c r="AA16" s="165"/>
      <c r="AB16" s="343"/>
      <c r="AC16" s="165"/>
      <c r="AD16" s="343"/>
      <c r="AE16" s="165"/>
      <c r="AF16" s="343"/>
      <c r="AG16" s="165"/>
      <c r="AH16" s="343"/>
      <c r="AI16" s="165"/>
      <c r="AJ16" s="343"/>
      <c r="AK16" s="165"/>
      <c r="AL16" s="343"/>
      <c r="AM16" s="165"/>
      <c r="AN16" s="344"/>
    </row>
    <row r="17" spans="1:40" s="198" customFormat="1" ht="13.15" customHeight="1">
      <c r="A17" s="645"/>
      <c r="B17" s="646"/>
      <c r="C17" s="352"/>
      <c r="D17" s="361" t="s">
        <v>176</v>
      </c>
      <c r="E17" s="362" t="str">
        <f>IF(A17="","",[0]!BSV&amp;"CEB"&amp;(CODE(A17))&amp;(D17))</f>
        <v/>
      </c>
      <c r="F17" s="350"/>
      <c r="G17" s="355">
        <f t="shared" si="1"/>
        <v>0</v>
      </c>
      <c r="H17" s="348"/>
      <c r="I17" s="348"/>
      <c r="J17" s="134"/>
      <c r="K17" s="165"/>
      <c r="L17" s="343"/>
      <c r="M17" s="165"/>
      <c r="N17" s="343"/>
      <c r="O17" s="165"/>
      <c r="P17" s="343"/>
      <c r="Q17" s="165"/>
      <c r="R17" s="343"/>
      <c r="S17" s="165"/>
      <c r="T17" s="343"/>
      <c r="U17" s="165"/>
      <c r="V17" s="343"/>
      <c r="W17" s="165"/>
      <c r="X17" s="343"/>
      <c r="Y17" s="165"/>
      <c r="Z17" s="343"/>
      <c r="AA17" s="165"/>
      <c r="AB17" s="343"/>
      <c r="AC17" s="165"/>
      <c r="AD17" s="343"/>
      <c r="AE17" s="165"/>
      <c r="AF17" s="343"/>
      <c r="AG17" s="165"/>
      <c r="AH17" s="343"/>
      <c r="AI17" s="165"/>
      <c r="AJ17" s="343"/>
      <c r="AK17" s="165"/>
      <c r="AL17" s="343"/>
      <c r="AM17" s="165"/>
      <c r="AN17" s="344"/>
    </row>
    <row r="18" spans="1:40" s="198" customFormat="1" ht="13.15" customHeight="1">
      <c r="A18" s="645"/>
      <c r="B18" s="646"/>
      <c r="C18" s="352"/>
      <c r="D18" s="361" t="s">
        <v>177</v>
      </c>
      <c r="E18" s="362" t="str">
        <f>IF(A18="","",[0]!BSV&amp;"CEB"&amp;(CODE(A18))&amp;(D18))</f>
        <v/>
      </c>
      <c r="F18" s="350"/>
      <c r="G18" s="355">
        <f t="shared" si="1"/>
        <v>0</v>
      </c>
      <c r="H18" s="348"/>
      <c r="I18" s="348"/>
      <c r="J18" s="134"/>
      <c r="K18" s="165"/>
      <c r="L18" s="343"/>
      <c r="M18" s="165"/>
      <c r="N18" s="343"/>
      <c r="O18" s="165"/>
      <c r="P18" s="343"/>
      <c r="Q18" s="165"/>
      <c r="R18" s="343"/>
      <c r="S18" s="165"/>
      <c r="T18" s="343"/>
      <c r="U18" s="165"/>
      <c r="V18" s="343"/>
      <c r="W18" s="165"/>
      <c r="X18" s="343"/>
      <c r="Y18" s="165"/>
      <c r="Z18" s="343"/>
      <c r="AA18" s="165"/>
      <c r="AB18" s="343"/>
      <c r="AC18" s="165"/>
      <c r="AD18" s="343"/>
      <c r="AE18" s="165"/>
      <c r="AF18" s="343"/>
      <c r="AG18" s="165"/>
      <c r="AH18" s="343"/>
      <c r="AI18" s="165"/>
      <c r="AJ18" s="343"/>
      <c r="AK18" s="165"/>
      <c r="AL18" s="343"/>
      <c r="AM18" s="165"/>
      <c r="AN18" s="344"/>
    </row>
    <row r="19" spans="1:40" s="198" customFormat="1" ht="13.15" customHeight="1">
      <c r="A19" s="645"/>
      <c r="B19" s="646"/>
      <c r="C19" s="352"/>
      <c r="D19" s="361" t="s">
        <v>178</v>
      </c>
      <c r="E19" s="362" t="str">
        <f>IF(A19="","",[0]!BSV&amp;"CEB"&amp;(CODE(A19))&amp;(D19))</f>
        <v/>
      </c>
      <c r="F19" s="350"/>
      <c r="G19" s="355">
        <f t="shared" si="1"/>
        <v>0</v>
      </c>
      <c r="H19" s="348"/>
      <c r="I19" s="348"/>
      <c r="J19" s="134"/>
      <c r="K19" s="165"/>
      <c r="L19" s="343"/>
      <c r="M19" s="165"/>
      <c r="N19" s="343"/>
      <c r="O19" s="165"/>
      <c r="P19" s="343"/>
      <c r="Q19" s="165"/>
      <c r="R19" s="343"/>
      <c r="S19" s="165"/>
      <c r="T19" s="343"/>
      <c r="U19" s="165"/>
      <c r="V19" s="343"/>
      <c r="W19" s="165"/>
      <c r="X19" s="343"/>
      <c r="Y19" s="165"/>
      <c r="Z19" s="343"/>
      <c r="AA19" s="165"/>
      <c r="AB19" s="343"/>
      <c r="AC19" s="165"/>
      <c r="AD19" s="343"/>
      <c r="AE19" s="165"/>
      <c r="AF19" s="343"/>
      <c r="AG19" s="165"/>
      <c r="AH19" s="343"/>
      <c r="AI19" s="165"/>
      <c r="AJ19" s="343"/>
      <c r="AK19" s="165"/>
      <c r="AL19" s="343"/>
      <c r="AM19" s="165"/>
      <c r="AN19" s="344"/>
    </row>
    <row r="20" spans="1:40" s="198" customFormat="1" ht="13.15" customHeight="1">
      <c r="A20" s="645"/>
      <c r="B20" s="646"/>
      <c r="C20" s="352"/>
      <c r="D20" s="361" t="s">
        <v>179</v>
      </c>
      <c r="E20" s="362" t="str">
        <f>IF(A20="","",[0]!BSV&amp;"CEB"&amp;(CODE(A20))&amp;(D20))</f>
        <v/>
      </c>
      <c r="F20" s="350"/>
      <c r="G20" s="355">
        <f t="shared" ref="G20:G83" si="2">COUNTA(K20,M20,O20,Q20,S20,U20,W20,Y20,AA20,AC20,AE20,AG20,AI20,AK20,AM20)</f>
        <v>0</v>
      </c>
      <c r="H20" s="348"/>
      <c r="I20" s="348"/>
      <c r="J20" s="134"/>
      <c r="K20" s="165"/>
      <c r="L20" s="343"/>
      <c r="M20" s="165"/>
      <c r="N20" s="343"/>
      <c r="O20" s="165"/>
      <c r="P20" s="343"/>
      <c r="Q20" s="165"/>
      <c r="R20" s="343"/>
      <c r="S20" s="165"/>
      <c r="T20" s="343"/>
      <c r="U20" s="165"/>
      <c r="V20" s="343"/>
      <c r="W20" s="165"/>
      <c r="X20" s="343"/>
      <c r="Y20" s="165"/>
      <c r="Z20" s="343"/>
      <c r="AA20" s="165"/>
      <c r="AB20" s="343"/>
      <c r="AC20" s="165"/>
      <c r="AD20" s="343"/>
      <c r="AE20" s="165"/>
      <c r="AF20" s="343"/>
      <c r="AG20" s="165"/>
      <c r="AH20" s="343"/>
      <c r="AI20" s="165"/>
      <c r="AJ20" s="343"/>
      <c r="AK20" s="165"/>
      <c r="AL20" s="343"/>
      <c r="AM20" s="165"/>
      <c r="AN20" s="344"/>
    </row>
    <row r="21" spans="1:40" s="198" customFormat="1" ht="13.15" customHeight="1">
      <c r="A21" s="645"/>
      <c r="B21" s="646"/>
      <c r="C21" s="352"/>
      <c r="D21" s="361" t="s">
        <v>180</v>
      </c>
      <c r="E21" s="362" t="str">
        <f>IF(A21="","",[0]!BSV&amp;"CEB"&amp;(CODE(A21))&amp;(D21))</f>
        <v/>
      </c>
      <c r="F21" s="350"/>
      <c r="G21" s="355">
        <f t="shared" si="2"/>
        <v>0</v>
      </c>
      <c r="H21" s="348"/>
      <c r="I21" s="348"/>
      <c r="J21" s="134"/>
      <c r="K21" s="165"/>
      <c r="L21" s="343"/>
      <c r="M21" s="165"/>
      <c r="N21" s="343"/>
      <c r="O21" s="165"/>
      <c r="P21" s="343"/>
      <c r="Q21" s="165"/>
      <c r="R21" s="343"/>
      <c r="S21" s="165"/>
      <c r="T21" s="343"/>
      <c r="U21" s="165"/>
      <c r="V21" s="343"/>
      <c r="W21" s="165"/>
      <c r="X21" s="343"/>
      <c r="Y21" s="165"/>
      <c r="Z21" s="343"/>
      <c r="AA21" s="165"/>
      <c r="AB21" s="343"/>
      <c r="AC21" s="165"/>
      <c r="AD21" s="343"/>
      <c r="AE21" s="165"/>
      <c r="AF21" s="343"/>
      <c r="AG21" s="165"/>
      <c r="AH21" s="343"/>
      <c r="AI21" s="165"/>
      <c r="AJ21" s="343"/>
      <c r="AK21" s="165"/>
      <c r="AL21" s="343"/>
      <c r="AM21" s="165"/>
      <c r="AN21" s="344"/>
    </row>
    <row r="22" spans="1:40" s="198" customFormat="1" ht="13.15" customHeight="1">
      <c r="A22" s="645"/>
      <c r="B22" s="646"/>
      <c r="C22" s="352"/>
      <c r="D22" s="361" t="s">
        <v>181</v>
      </c>
      <c r="E22" s="362" t="str">
        <f>IF(A22="","",[0]!BSV&amp;"CEB"&amp;(CODE(A22))&amp;(D22))</f>
        <v/>
      </c>
      <c r="F22" s="350"/>
      <c r="G22" s="355">
        <f t="shared" si="2"/>
        <v>0</v>
      </c>
      <c r="H22" s="348"/>
      <c r="I22" s="348"/>
      <c r="J22" s="134"/>
      <c r="K22" s="165"/>
      <c r="L22" s="343"/>
      <c r="M22" s="165"/>
      <c r="N22" s="343"/>
      <c r="O22" s="165"/>
      <c r="P22" s="343"/>
      <c r="Q22" s="165"/>
      <c r="R22" s="343"/>
      <c r="S22" s="165"/>
      <c r="T22" s="343"/>
      <c r="U22" s="165"/>
      <c r="V22" s="343"/>
      <c r="W22" s="165"/>
      <c r="X22" s="343"/>
      <c r="Y22" s="165"/>
      <c r="Z22" s="343"/>
      <c r="AA22" s="165"/>
      <c r="AB22" s="343"/>
      <c r="AC22" s="165"/>
      <c r="AD22" s="343"/>
      <c r="AE22" s="165"/>
      <c r="AF22" s="343"/>
      <c r="AG22" s="165"/>
      <c r="AH22" s="343"/>
      <c r="AI22" s="165"/>
      <c r="AJ22" s="343"/>
      <c r="AK22" s="165"/>
      <c r="AL22" s="343"/>
      <c r="AM22" s="165"/>
      <c r="AN22" s="344"/>
    </row>
    <row r="23" spans="1:40" s="198" customFormat="1" ht="13.15" customHeight="1">
      <c r="A23" s="645"/>
      <c r="B23" s="646"/>
      <c r="C23" s="352"/>
      <c r="D23" s="361" t="s">
        <v>200</v>
      </c>
      <c r="E23" s="362" t="str">
        <f>IF(A23="","",[0]!BSV&amp;"CEB"&amp;(CODE(A23))&amp;(D23))</f>
        <v/>
      </c>
      <c r="F23" s="350"/>
      <c r="G23" s="355">
        <f t="shared" si="2"/>
        <v>0</v>
      </c>
      <c r="H23" s="348"/>
      <c r="I23" s="348"/>
      <c r="J23" s="134"/>
      <c r="K23" s="165"/>
      <c r="L23" s="343"/>
      <c r="M23" s="165"/>
      <c r="N23" s="343"/>
      <c r="O23" s="165"/>
      <c r="P23" s="343"/>
      <c r="Q23" s="165"/>
      <c r="R23" s="343"/>
      <c r="S23" s="165"/>
      <c r="T23" s="343"/>
      <c r="U23" s="165"/>
      <c r="V23" s="343"/>
      <c r="W23" s="165"/>
      <c r="X23" s="343"/>
      <c r="Y23" s="165"/>
      <c r="Z23" s="343"/>
      <c r="AA23" s="165"/>
      <c r="AB23" s="343"/>
      <c r="AC23" s="165"/>
      <c r="AD23" s="343"/>
      <c r="AE23" s="165"/>
      <c r="AF23" s="343"/>
      <c r="AG23" s="165"/>
      <c r="AH23" s="343"/>
      <c r="AI23" s="165"/>
      <c r="AJ23" s="343"/>
      <c r="AK23" s="165"/>
      <c r="AL23" s="343"/>
      <c r="AM23" s="165"/>
      <c r="AN23" s="344"/>
    </row>
    <row r="24" spans="1:40" s="198" customFormat="1" ht="13.15" customHeight="1">
      <c r="A24" s="645"/>
      <c r="B24" s="646"/>
      <c r="C24" s="352"/>
      <c r="D24" s="361" t="s">
        <v>201</v>
      </c>
      <c r="E24" s="362" t="str">
        <f>IF(A24="","",[0]!BSV&amp;"CEB"&amp;(CODE(A24))&amp;(D24))</f>
        <v/>
      </c>
      <c r="F24" s="350"/>
      <c r="G24" s="355">
        <f t="shared" si="2"/>
        <v>0</v>
      </c>
      <c r="H24" s="348"/>
      <c r="I24" s="348"/>
      <c r="J24" s="134"/>
      <c r="K24" s="165"/>
      <c r="L24" s="343"/>
      <c r="M24" s="165"/>
      <c r="N24" s="343"/>
      <c r="O24" s="165"/>
      <c r="P24" s="343"/>
      <c r="Q24" s="165"/>
      <c r="R24" s="343"/>
      <c r="S24" s="165"/>
      <c r="T24" s="343"/>
      <c r="U24" s="165"/>
      <c r="V24" s="343"/>
      <c r="W24" s="165"/>
      <c r="X24" s="343"/>
      <c r="Y24" s="165"/>
      <c r="Z24" s="343"/>
      <c r="AA24" s="165"/>
      <c r="AB24" s="343"/>
      <c r="AC24" s="165"/>
      <c r="AD24" s="343"/>
      <c r="AE24" s="165"/>
      <c r="AF24" s="343"/>
      <c r="AG24" s="165"/>
      <c r="AH24" s="343"/>
      <c r="AI24" s="165"/>
      <c r="AJ24" s="343"/>
      <c r="AK24" s="165"/>
      <c r="AL24" s="343"/>
      <c r="AM24" s="165"/>
      <c r="AN24" s="344"/>
    </row>
    <row r="25" spans="1:40" s="198" customFormat="1" ht="13.15" customHeight="1">
      <c r="A25" s="645"/>
      <c r="B25" s="646"/>
      <c r="C25" s="352"/>
      <c r="D25" s="361" t="s">
        <v>202</v>
      </c>
      <c r="E25" s="362" t="str">
        <f>IF(A25="","",[0]!BSV&amp;"CEB"&amp;(CODE(A25))&amp;(D25))</f>
        <v/>
      </c>
      <c r="F25" s="350"/>
      <c r="G25" s="355">
        <f t="shared" si="2"/>
        <v>0</v>
      </c>
      <c r="H25" s="348"/>
      <c r="I25" s="348"/>
      <c r="J25" s="134"/>
      <c r="K25" s="165"/>
      <c r="L25" s="343"/>
      <c r="M25" s="165"/>
      <c r="N25" s="343"/>
      <c r="O25" s="165"/>
      <c r="P25" s="343"/>
      <c r="Q25" s="165"/>
      <c r="R25" s="343"/>
      <c r="S25" s="165"/>
      <c r="T25" s="343"/>
      <c r="U25" s="165"/>
      <c r="V25" s="343"/>
      <c r="W25" s="165"/>
      <c r="X25" s="343"/>
      <c r="Y25" s="165"/>
      <c r="Z25" s="343"/>
      <c r="AA25" s="165"/>
      <c r="AB25" s="343"/>
      <c r="AC25" s="165"/>
      <c r="AD25" s="343"/>
      <c r="AE25" s="165"/>
      <c r="AF25" s="343"/>
      <c r="AG25" s="165"/>
      <c r="AH25" s="343"/>
      <c r="AI25" s="165"/>
      <c r="AJ25" s="343"/>
      <c r="AK25" s="165"/>
      <c r="AL25" s="343"/>
      <c r="AM25" s="165"/>
      <c r="AN25" s="344"/>
    </row>
    <row r="26" spans="1:40" s="198" customFormat="1" ht="13.15" customHeight="1">
      <c r="A26" s="645"/>
      <c r="B26" s="646"/>
      <c r="C26" s="352"/>
      <c r="D26" s="361" t="s">
        <v>203</v>
      </c>
      <c r="E26" s="362" t="str">
        <f>IF(A26="","",[0]!BSV&amp;"CEB"&amp;(CODE(A26))&amp;(D26))</f>
        <v/>
      </c>
      <c r="F26" s="350"/>
      <c r="G26" s="355">
        <f t="shared" si="2"/>
        <v>0</v>
      </c>
      <c r="H26" s="348"/>
      <c r="I26" s="348"/>
      <c r="J26" s="134"/>
      <c r="K26" s="165"/>
      <c r="L26" s="343"/>
      <c r="M26" s="165"/>
      <c r="N26" s="343"/>
      <c r="O26" s="165"/>
      <c r="P26" s="343"/>
      <c r="Q26" s="165"/>
      <c r="R26" s="343"/>
      <c r="S26" s="165"/>
      <c r="T26" s="343"/>
      <c r="U26" s="165"/>
      <c r="V26" s="343"/>
      <c r="W26" s="165"/>
      <c r="X26" s="343"/>
      <c r="Y26" s="165"/>
      <c r="Z26" s="343"/>
      <c r="AA26" s="165"/>
      <c r="AB26" s="343"/>
      <c r="AC26" s="165"/>
      <c r="AD26" s="343"/>
      <c r="AE26" s="165"/>
      <c r="AF26" s="343"/>
      <c r="AG26" s="165"/>
      <c r="AH26" s="343"/>
      <c r="AI26" s="165"/>
      <c r="AJ26" s="343"/>
      <c r="AK26" s="165"/>
      <c r="AL26" s="343"/>
      <c r="AM26" s="165"/>
      <c r="AN26" s="344"/>
    </row>
    <row r="27" spans="1:40" s="198" customFormat="1" ht="13.15" customHeight="1">
      <c r="A27" s="645"/>
      <c r="B27" s="646"/>
      <c r="C27" s="352"/>
      <c r="D27" s="361" t="s">
        <v>204</v>
      </c>
      <c r="E27" s="362" t="str">
        <f>IF(A27="","",[0]!BSV&amp;"CEB"&amp;(CODE(A27))&amp;(D27))</f>
        <v/>
      </c>
      <c r="F27" s="350"/>
      <c r="G27" s="355">
        <f t="shared" si="2"/>
        <v>0</v>
      </c>
      <c r="H27" s="348"/>
      <c r="I27" s="348"/>
      <c r="J27" s="134"/>
      <c r="K27" s="165"/>
      <c r="L27" s="343"/>
      <c r="M27" s="165"/>
      <c r="N27" s="343"/>
      <c r="O27" s="165"/>
      <c r="P27" s="343"/>
      <c r="Q27" s="165"/>
      <c r="R27" s="343"/>
      <c r="S27" s="165"/>
      <c r="T27" s="343"/>
      <c r="U27" s="165"/>
      <c r="V27" s="343"/>
      <c r="W27" s="165"/>
      <c r="X27" s="343"/>
      <c r="Y27" s="165"/>
      <c r="Z27" s="343"/>
      <c r="AA27" s="165"/>
      <c r="AB27" s="343"/>
      <c r="AC27" s="165"/>
      <c r="AD27" s="343"/>
      <c r="AE27" s="165"/>
      <c r="AF27" s="343"/>
      <c r="AG27" s="165"/>
      <c r="AH27" s="343"/>
      <c r="AI27" s="165"/>
      <c r="AJ27" s="343"/>
      <c r="AK27" s="165"/>
      <c r="AL27" s="343"/>
      <c r="AM27" s="165"/>
      <c r="AN27" s="344"/>
    </row>
    <row r="28" spans="1:40" s="198" customFormat="1" ht="13.15" customHeight="1">
      <c r="A28" s="645"/>
      <c r="B28" s="646"/>
      <c r="C28" s="352"/>
      <c r="D28" s="361" t="s">
        <v>205</v>
      </c>
      <c r="E28" s="362" t="str">
        <f>IF(A28="","",[0]!BSV&amp;"CEB"&amp;(CODE(A28))&amp;(D28))</f>
        <v/>
      </c>
      <c r="F28" s="350"/>
      <c r="G28" s="355">
        <f t="shared" si="2"/>
        <v>0</v>
      </c>
      <c r="H28" s="348"/>
      <c r="I28" s="348"/>
      <c r="J28" s="134"/>
      <c r="K28" s="165"/>
      <c r="L28" s="343"/>
      <c r="M28" s="165"/>
      <c r="N28" s="343"/>
      <c r="O28" s="165"/>
      <c r="P28" s="343"/>
      <c r="Q28" s="165"/>
      <c r="R28" s="343"/>
      <c r="S28" s="165"/>
      <c r="T28" s="343"/>
      <c r="U28" s="165"/>
      <c r="V28" s="343"/>
      <c r="W28" s="165"/>
      <c r="X28" s="343"/>
      <c r="Y28" s="165"/>
      <c r="Z28" s="343"/>
      <c r="AA28" s="165"/>
      <c r="AB28" s="343"/>
      <c r="AC28" s="165"/>
      <c r="AD28" s="343"/>
      <c r="AE28" s="165"/>
      <c r="AF28" s="343"/>
      <c r="AG28" s="165"/>
      <c r="AH28" s="343"/>
      <c r="AI28" s="165"/>
      <c r="AJ28" s="343"/>
      <c r="AK28" s="165"/>
      <c r="AL28" s="343"/>
      <c r="AM28" s="165"/>
      <c r="AN28" s="344"/>
    </row>
    <row r="29" spans="1:40" s="198" customFormat="1" ht="13.15" customHeight="1">
      <c r="A29" s="645"/>
      <c r="B29" s="646"/>
      <c r="C29" s="352"/>
      <c r="D29" s="361" t="s">
        <v>206</v>
      </c>
      <c r="E29" s="362" t="str">
        <f>IF(A29="","",[0]!BSV&amp;"CEB"&amp;(CODE(A29))&amp;(D29))</f>
        <v/>
      </c>
      <c r="F29" s="350"/>
      <c r="G29" s="355">
        <f t="shared" si="2"/>
        <v>0</v>
      </c>
      <c r="H29" s="348"/>
      <c r="I29" s="348"/>
      <c r="J29" s="134"/>
      <c r="K29" s="165"/>
      <c r="L29" s="343"/>
      <c r="M29" s="165"/>
      <c r="N29" s="343"/>
      <c r="O29" s="165"/>
      <c r="P29" s="343"/>
      <c r="Q29" s="165"/>
      <c r="R29" s="343"/>
      <c r="S29" s="165"/>
      <c r="T29" s="343"/>
      <c r="U29" s="165"/>
      <c r="V29" s="343"/>
      <c r="W29" s="165"/>
      <c r="X29" s="343"/>
      <c r="Y29" s="165"/>
      <c r="Z29" s="343"/>
      <c r="AA29" s="165"/>
      <c r="AB29" s="343"/>
      <c r="AC29" s="165"/>
      <c r="AD29" s="343"/>
      <c r="AE29" s="165"/>
      <c r="AF29" s="343"/>
      <c r="AG29" s="165"/>
      <c r="AH29" s="343"/>
      <c r="AI29" s="165"/>
      <c r="AJ29" s="343"/>
      <c r="AK29" s="165"/>
      <c r="AL29" s="343"/>
      <c r="AM29" s="165"/>
      <c r="AN29" s="344"/>
    </row>
    <row r="30" spans="1:40" s="198" customFormat="1" ht="13.15" customHeight="1">
      <c r="A30" s="645"/>
      <c r="B30" s="646"/>
      <c r="C30" s="352"/>
      <c r="D30" s="361" t="s">
        <v>207</v>
      </c>
      <c r="E30" s="362" t="str">
        <f>IF(A30="","",[0]!BSV&amp;"CEB"&amp;(CODE(A30))&amp;(D30))</f>
        <v/>
      </c>
      <c r="F30" s="350"/>
      <c r="G30" s="355">
        <f t="shared" si="2"/>
        <v>0</v>
      </c>
      <c r="H30" s="348"/>
      <c r="I30" s="348"/>
      <c r="J30" s="134"/>
      <c r="K30" s="165"/>
      <c r="L30" s="343"/>
      <c r="M30" s="165"/>
      <c r="N30" s="343"/>
      <c r="O30" s="165"/>
      <c r="P30" s="343"/>
      <c r="Q30" s="165"/>
      <c r="R30" s="343"/>
      <c r="S30" s="165"/>
      <c r="T30" s="343"/>
      <c r="U30" s="165"/>
      <c r="V30" s="343"/>
      <c r="W30" s="165"/>
      <c r="X30" s="343"/>
      <c r="Y30" s="165"/>
      <c r="Z30" s="343"/>
      <c r="AA30" s="165"/>
      <c r="AB30" s="343"/>
      <c r="AC30" s="165"/>
      <c r="AD30" s="343"/>
      <c r="AE30" s="165"/>
      <c r="AF30" s="343"/>
      <c r="AG30" s="165"/>
      <c r="AH30" s="343"/>
      <c r="AI30" s="165"/>
      <c r="AJ30" s="343"/>
      <c r="AK30" s="165"/>
      <c r="AL30" s="343"/>
      <c r="AM30" s="165"/>
      <c r="AN30" s="344"/>
    </row>
    <row r="31" spans="1:40" s="198" customFormat="1" ht="13.15" customHeight="1">
      <c r="A31" s="645"/>
      <c r="B31" s="646"/>
      <c r="C31" s="352"/>
      <c r="D31" s="361" t="s">
        <v>208</v>
      </c>
      <c r="E31" s="362" t="str">
        <f>IF(A31="","",[0]!BSV&amp;"CEB"&amp;(CODE(A31))&amp;(D31))</f>
        <v/>
      </c>
      <c r="F31" s="350"/>
      <c r="G31" s="355">
        <f t="shared" si="2"/>
        <v>0</v>
      </c>
      <c r="H31" s="348"/>
      <c r="I31" s="348"/>
      <c r="J31" s="134"/>
      <c r="K31" s="165"/>
      <c r="L31" s="343"/>
      <c r="M31" s="165"/>
      <c r="N31" s="343"/>
      <c r="O31" s="165"/>
      <c r="P31" s="343"/>
      <c r="Q31" s="165"/>
      <c r="R31" s="343"/>
      <c r="S31" s="165"/>
      <c r="T31" s="343"/>
      <c r="U31" s="165"/>
      <c r="V31" s="343"/>
      <c r="W31" s="165"/>
      <c r="X31" s="343"/>
      <c r="Y31" s="165"/>
      <c r="Z31" s="343"/>
      <c r="AA31" s="165"/>
      <c r="AB31" s="343"/>
      <c r="AC31" s="165"/>
      <c r="AD31" s="343"/>
      <c r="AE31" s="165"/>
      <c r="AF31" s="343"/>
      <c r="AG31" s="165"/>
      <c r="AH31" s="343"/>
      <c r="AI31" s="165"/>
      <c r="AJ31" s="343"/>
      <c r="AK31" s="165"/>
      <c r="AL31" s="343"/>
      <c r="AM31" s="165"/>
      <c r="AN31" s="344"/>
    </row>
    <row r="32" spans="1:40" s="198" customFormat="1" ht="13.15" customHeight="1">
      <c r="A32" s="645"/>
      <c r="B32" s="646"/>
      <c r="C32" s="352"/>
      <c r="D32" s="361" t="s">
        <v>209</v>
      </c>
      <c r="E32" s="362" t="str">
        <f>IF(A32="","",[0]!BSV&amp;"CEB"&amp;(CODE(A32))&amp;(D32))</f>
        <v/>
      </c>
      <c r="F32" s="350"/>
      <c r="G32" s="355">
        <f t="shared" si="2"/>
        <v>0</v>
      </c>
      <c r="H32" s="348"/>
      <c r="I32" s="348"/>
      <c r="J32" s="134"/>
      <c r="K32" s="165"/>
      <c r="L32" s="343"/>
      <c r="M32" s="165"/>
      <c r="N32" s="343"/>
      <c r="O32" s="165"/>
      <c r="P32" s="343"/>
      <c r="Q32" s="165"/>
      <c r="R32" s="343"/>
      <c r="S32" s="165"/>
      <c r="T32" s="343"/>
      <c r="U32" s="165"/>
      <c r="V32" s="343"/>
      <c r="W32" s="165"/>
      <c r="X32" s="343"/>
      <c r="Y32" s="165"/>
      <c r="Z32" s="343"/>
      <c r="AA32" s="165"/>
      <c r="AB32" s="343"/>
      <c r="AC32" s="165"/>
      <c r="AD32" s="343"/>
      <c r="AE32" s="165"/>
      <c r="AF32" s="343"/>
      <c r="AG32" s="165"/>
      <c r="AH32" s="343"/>
      <c r="AI32" s="165"/>
      <c r="AJ32" s="343"/>
      <c r="AK32" s="165"/>
      <c r="AL32" s="343"/>
      <c r="AM32" s="165"/>
      <c r="AN32" s="344"/>
    </row>
    <row r="33" spans="1:40" s="198" customFormat="1" ht="13.15" customHeight="1">
      <c r="A33" s="645"/>
      <c r="B33" s="646"/>
      <c r="C33" s="352"/>
      <c r="D33" s="361" t="s">
        <v>210</v>
      </c>
      <c r="E33" s="362" t="str">
        <f>IF(A33="","",[0]!BSV&amp;"CEB"&amp;(CODE(A33))&amp;(D33))</f>
        <v/>
      </c>
      <c r="F33" s="350"/>
      <c r="G33" s="355">
        <f t="shared" si="2"/>
        <v>0</v>
      </c>
      <c r="H33" s="348"/>
      <c r="I33" s="348"/>
      <c r="J33" s="134"/>
      <c r="K33" s="165"/>
      <c r="L33" s="343"/>
      <c r="M33" s="165"/>
      <c r="N33" s="343"/>
      <c r="O33" s="165"/>
      <c r="P33" s="343"/>
      <c r="Q33" s="165"/>
      <c r="R33" s="343"/>
      <c r="S33" s="165"/>
      <c r="T33" s="343"/>
      <c r="U33" s="165"/>
      <c r="V33" s="343"/>
      <c r="W33" s="165"/>
      <c r="X33" s="343"/>
      <c r="Y33" s="165"/>
      <c r="Z33" s="343"/>
      <c r="AA33" s="165"/>
      <c r="AB33" s="343"/>
      <c r="AC33" s="165"/>
      <c r="AD33" s="343"/>
      <c r="AE33" s="165"/>
      <c r="AF33" s="343"/>
      <c r="AG33" s="165"/>
      <c r="AH33" s="343"/>
      <c r="AI33" s="165"/>
      <c r="AJ33" s="343"/>
      <c r="AK33" s="165"/>
      <c r="AL33" s="343"/>
      <c r="AM33" s="165"/>
      <c r="AN33" s="344"/>
    </row>
    <row r="34" spans="1:40" s="198" customFormat="1" ht="13.15" customHeight="1">
      <c r="A34" s="645"/>
      <c r="B34" s="646"/>
      <c r="C34" s="352"/>
      <c r="D34" s="361" t="s">
        <v>211</v>
      </c>
      <c r="E34" s="362" t="str">
        <f>IF(A34="","",[0]!BSV&amp;"CEB"&amp;(CODE(A34))&amp;(D34))</f>
        <v/>
      </c>
      <c r="F34" s="350"/>
      <c r="G34" s="355">
        <f t="shared" si="2"/>
        <v>0</v>
      </c>
      <c r="H34" s="348"/>
      <c r="I34" s="348"/>
      <c r="J34" s="134"/>
      <c r="K34" s="165"/>
      <c r="L34" s="343"/>
      <c r="M34" s="165"/>
      <c r="N34" s="343"/>
      <c r="O34" s="165"/>
      <c r="P34" s="343"/>
      <c r="Q34" s="165"/>
      <c r="R34" s="343"/>
      <c r="S34" s="165"/>
      <c r="T34" s="343"/>
      <c r="U34" s="165"/>
      <c r="V34" s="343"/>
      <c r="W34" s="165"/>
      <c r="X34" s="343"/>
      <c r="Y34" s="165"/>
      <c r="Z34" s="343"/>
      <c r="AA34" s="165"/>
      <c r="AB34" s="343"/>
      <c r="AC34" s="165"/>
      <c r="AD34" s="343"/>
      <c r="AE34" s="165"/>
      <c r="AF34" s="343"/>
      <c r="AG34" s="165"/>
      <c r="AH34" s="343"/>
      <c r="AI34" s="165"/>
      <c r="AJ34" s="343"/>
      <c r="AK34" s="165"/>
      <c r="AL34" s="343"/>
      <c r="AM34" s="165"/>
      <c r="AN34" s="344"/>
    </row>
    <row r="35" spans="1:40" s="198" customFormat="1" ht="13.15" customHeight="1">
      <c r="A35" s="645"/>
      <c r="B35" s="646"/>
      <c r="C35" s="352"/>
      <c r="D35" s="361" t="s">
        <v>212</v>
      </c>
      <c r="E35" s="362" t="str">
        <f>IF(A35="","",[0]!BSV&amp;"CEB"&amp;(CODE(A35))&amp;(D35))</f>
        <v/>
      </c>
      <c r="F35" s="350"/>
      <c r="G35" s="355">
        <f t="shared" si="2"/>
        <v>0</v>
      </c>
      <c r="H35" s="348"/>
      <c r="I35" s="348"/>
      <c r="J35" s="134"/>
      <c r="K35" s="165"/>
      <c r="L35" s="343"/>
      <c r="M35" s="165"/>
      <c r="N35" s="343"/>
      <c r="O35" s="165"/>
      <c r="P35" s="343"/>
      <c r="Q35" s="165"/>
      <c r="R35" s="343"/>
      <c r="S35" s="165"/>
      <c r="T35" s="343"/>
      <c r="U35" s="165"/>
      <c r="V35" s="343"/>
      <c r="W35" s="165"/>
      <c r="X35" s="343"/>
      <c r="Y35" s="165"/>
      <c r="Z35" s="343"/>
      <c r="AA35" s="165"/>
      <c r="AB35" s="343"/>
      <c r="AC35" s="165"/>
      <c r="AD35" s="343"/>
      <c r="AE35" s="165"/>
      <c r="AF35" s="343"/>
      <c r="AG35" s="165"/>
      <c r="AH35" s="343"/>
      <c r="AI35" s="165"/>
      <c r="AJ35" s="343"/>
      <c r="AK35" s="165"/>
      <c r="AL35" s="343"/>
      <c r="AM35" s="165"/>
      <c r="AN35" s="344"/>
    </row>
    <row r="36" spans="1:40" s="198" customFormat="1" ht="13.15" customHeight="1">
      <c r="A36" s="645"/>
      <c r="B36" s="646"/>
      <c r="C36" s="352"/>
      <c r="D36" s="361" t="s">
        <v>213</v>
      </c>
      <c r="E36" s="362" t="str">
        <f>IF(A36="","",[0]!BSV&amp;"CEB"&amp;(CODE(A36))&amp;(D36))</f>
        <v/>
      </c>
      <c r="F36" s="350"/>
      <c r="G36" s="355">
        <f t="shared" si="2"/>
        <v>0</v>
      </c>
      <c r="H36" s="348"/>
      <c r="I36" s="348"/>
      <c r="J36" s="134"/>
      <c r="K36" s="165"/>
      <c r="L36" s="343"/>
      <c r="M36" s="165"/>
      <c r="N36" s="343"/>
      <c r="O36" s="165"/>
      <c r="P36" s="343"/>
      <c r="Q36" s="165"/>
      <c r="R36" s="343"/>
      <c r="S36" s="165"/>
      <c r="T36" s="343"/>
      <c r="U36" s="165"/>
      <c r="V36" s="343"/>
      <c r="W36" s="165"/>
      <c r="X36" s="343"/>
      <c r="Y36" s="165"/>
      <c r="Z36" s="343"/>
      <c r="AA36" s="165"/>
      <c r="AB36" s="343"/>
      <c r="AC36" s="165"/>
      <c r="AD36" s="343"/>
      <c r="AE36" s="165"/>
      <c r="AF36" s="343"/>
      <c r="AG36" s="165"/>
      <c r="AH36" s="343"/>
      <c r="AI36" s="165"/>
      <c r="AJ36" s="343"/>
      <c r="AK36" s="165"/>
      <c r="AL36" s="343"/>
      <c r="AM36" s="165"/>
      <c r="AN36" s="344"/>
    </row>
    <row r="37" spans="1:40" s="198" customFormat="1" ht="13.15" customHeight="1">
      <c r="A37" s="645"/>
      <c r="B37" s="646"/>
      <c r="C37" s="352"/>
      <c r="D37" s="361" t="s">
        <v>214</v>
      </c>
      <c r="E37" s="362" t="str">
        <f>IF(A37="","",[0]!BSV&amp;"CEB"&amp;(CODE(A37))&amp;(D37))</f>
        <v/>
      </c>
      <c r="F37" s="350"/>
      <c r="G37" s="355">
        <f t="shared" si="2"/>
        <v>0</v>
      </c>
      <c r="H37" s="348"/>
      <c r="I37" s="348"/>
      <c r="J37" s="134"/>
      <c r="K37" s="165"/>
      <c r="L37" s="343"/>
      <c r="M37" s="165"/>
      <c r="N37" s="343"/>
      <c r="O37" s="165"/>
      <c r="P37" s="343"/>
      <c r="Q37" s="165"/>
      <c r="R37" s="343"/>
      <c r="S37" s="165"/>
      <c r="T37" s="343"/>
      <c r="U37" s="165"/>
      <c r="V37" s="343"/>
      <c r="W37" s="165"/>
      <c r="X37" s="343"/>
      <c r="Y37" s="165"/>
      <c r="Z37" s="343"/>
      <c r="AA37" s="165"/>
      <c r="AB37" s="343"/>
      <c r="AC37" s="165"/>
      <c r="AD37" s="343"/>
      <c r="AE37" s="165"/>
      <c r="AF37" s="343"/>
      <c r="AG37" s="165"/>
      <c r="AH37" s="343"/>
      <c r="AI37" s="165"/>
      <c r="AJ37" s="343"/>
      <c r="AK37" s="165"/>
      <c r="AL37" s="343"/>
      <c r="AM37" s="165"/>
      <c r="AN37" s="344"/>
    </row>
    <row r="38" spans="1:40" s="198" customFormat="1" ht="13.15" customHeight="1">
      <c r="A38" s="645"/>
      <c r="B38" s="646"/>
      <c r="C38" s="352"/>
      <c r="D38" s="361" t="s">
        <v>215</v>
      </c>
      <c r="E38" s="362" t="str">
        <f>IF(A38="","",[0]!BSV&amp;"CEB"&amp;(CODE(A38))&amp;(D38))</f>
        <v/>
      </c>
      <c r="F38" s="350"/>
      <c r="G38" s="355">
        <f t="shared" si="2"/>
        <v>0</v>
      </c>
      <c r="H38" s="348"/>
      <c r="I38" s="348"/>
      <c r="J38" s="134"/>
      <c r="K38" s="165"/>
      <c r="L38" s="343"/>
      <c r="M38" s="165"/>
      <c r="N38" s="343"/>
      <c r="O38" s="165"/>
      <c r="P38" s="343"/>
      <c r="Q38" s="165"/>
      <c r="R38" s="343"/>
      <c r="S38" s="165"/>
      <c r="T38" s="343"/>
      <c r="U38" s="165"/>
      <c r="V38" s="343"/>
      <c r="W38" s="165"/>
      <c r="X38" s="343"/>
      <c r="Y38" s="165"/>
      <c r="Z38" s="343"/>
      <c r="AA38" s="165"/>
      <c r="AB38" s="343"/>
      <c r="AC38" s="165"/>
      <c r="AD38" s="343"/>
      <c r="AE38" s="165"/>
      <c r="AF38" s="343"/>
      <c r="AG38" s="165"/>
      <c r="AH38" s="343"/>
      <c r="AI38" s="165"/>
      <c r="AJ38" s="343"/>
      <c r="AK38" s="165"/>
      <c r="AL38" s="343"/>
      <c r="AM38" s="165"/>
      <c r="AN38" s="344"/>
    </row>
    <row r="39" spans="1:40" s="198" customFormat="1" ht="13.15" customHeight="1">
      <c r="A39" s="645"/>
      <c r="B39" s="646"/>
      <c r="C39" s="352"/>
      <c r="D39" s="361" t="s">
        <v>216</v>
      </c>
      <c r="E39" s="362" t="str">
        <f>IF(A39="","",[0]!BSV&amp;"CEB"&amp;(CODE(A39))&amp;(D39))</f>
        <v/>
      </c>
      <c r="F39" s="350"/>
      <c r="G39" s="355">
        <f t="shared" si="2"/>
        <v>0</v>
      </c>
      <c r="H39" s="348"/>
      <c r="I39" s="348"/>
      <c r="J39" s="134"/>
      <c r="K39" s="165"/>
      <c r="L39" s="343"/>
      <c r="M39" s="165"/>
      <c r="N39" s="343"/>
      <c r="O39" s="165"/>
      <c r="P39" s="343"/>
      <c r="Q39" s="165"/>
      <c r="R39" s="343"/>
      <c r="S39" s="165"/>
      <c r="T39" s="343"/>
      <c r="U39" s="165"/>
      <c r="V39" s="343"/>
      <c r="W39" s="165"/>
      <c r="X39" s="343"/>
      <c r="Y39" s="165"/>
      <c r="Z39" s="343"/>
      <c r="AA39" s="165"/>
      <c r="AB39" s="343"/>
      <c r="AC39" s="165"/>
      <c r="AD39" s="343"/>
      <c r="AE39" s="165"/>
      <c r="AF39" s="343"/>
      <c r="AG39" s="165"/>
      <c r="AH39" s="343"/>
      <c r="AI39" s="165"/>
      <c r="AJ39" s="343"/>
      <c r="AK39" s="165"/>
      <c r="AL39" s="343"/>
      <c r="AM39" s="165"/>
      <c r="AN39" s="344"/>
    </row>
    <row r="40" spans="1:40" s="198" customFormat="1" ht="13.15" customHeight="1">
      <c r="A40" s="645"/>
      <c r="B40" s="646"/>
      <c r="C40" s="352"/>
      <c r="D40" s="361" t="s">
        <v>217</v>
      </c>
      <c r="E40" s="362" t="str">
        <f>IF(A40="","",[0]!BSV&amp;"CEB"&amp;(CODE(A40))&amp;(D40))</f>
        <v/>
      </c>
      <c r="F40" s="350"/>
      <c r="G40" s="355">
        <f t="shared" si="2"/>
        <v>0</v>
      </c>
      <c r="H40" s="348"/>
      <c r="I40" s="348"/>
      <c r="J40" s="134"/>
      <c r="K40" s="165"/>
      <c r="L40" s="343"/>
      <c r="M40" s="165"/>
      <c r="N40" s="343"/>
      <c r="O40" s="165"/>
      <c r="P40" s="343"/>
      <c r="Q40" s="165"/>
      <c r="R40" s="343"/>
      <c r="S40" s="165"/>
      <c r="T40" s="343"/>
      <c r="U40" s="165"/>
      <c r="V40" s="343"/>
      <c r="W40" s="165"/>
      <c r="X40" s="343"/>
      <c r="Y40" s="165"/>
      <c r="Z40" s="343"/>
      <c r="AA40" s="165"/>
      <c r="AB40" s="343"/>
      <c r="AC40" s="165"/>
      <c r="AD40" s="343"/>
      <c r="AE40" s="165"/>
      <c r="AF40" s="343"/>
      <c r="AG40" s="165"/>
      <c r="AH40" s="343"/>
      <c r="AI40" s="165"/>
      <c r="AJ40" s="343"/>
      <c r="AK40" s="165"/>
      <c r="AL40" s="343"/>
      <c r="AM40" s="165"/>
      <c r="AN40" s="344"/>
    </row>
    <row r="41" spans="1:40" s="198" customFormat="1" ht="13.15" customHeight="1">
      <c r="A41" s="645"/>
      <c r="B41" s="646"/>
      <c r="C41" s="352"/>
      <c r="D41" s="361" t="s">
        <v>218</v>
      </c>
      <c r="E41" s="362" t="str">
        <f>IF(A41="","",[0]!BSV&amp;"CEB"&amp;(CODE(A41))&amp;(D41))</f>
        <v/>
      </c>
      <c r="F41" s="350"/>
      <c r="G41" s="355">
        <f t="shared" si="2"/>
        <v>0</v>
      </c>
      <c r="H41" s="348"/>
      <c r="I41" s="348"/>
      <c r="J41" s="134"/>
      <c r="K41" s="165"/>
      <c r="L41" s="343"/>
      <c r="M41" s="165"/>
      <c r="N41" s="343"/>
      <c r="O41" s="165"/>
      <c r="P41" s="343"/>
      <c r="Q41" s="165"/>
      <c r="R41" s="343"/>
      <c r="S41" s="165"/>
      <c r="T41" s="343"/>
      <c r="U41" s="165"/>
      <c r="V41" s="343"/>
      <c r="W41" s="165"/>
      <c r="X41" s="343"/>
      <c r="Y41" s="165"/>
      <c r="Z41" s="343"/>
      <c r="AA41" s="165"/>
      <c r="AB41" s="343"/>
      <c r="AC41" s="165"/>
      <c r="AD41" s="343"/>
      <c r="AE41" s="165"/>
      <c r="AF41" s="343"/>
      <c r="AG41" s="165"/>
      <c r="AH41" s="343"/>
      <c r="AI41" s="165"/>
      <c r="AJ41" s="343"/>
      <c r="AK41" s="165"/>
      <c r="AL41" s="343"/>
      <c r="AM41" s="165"/>
      <c r="AN41" s="344"/>
    </row>
    <row r="42" spans="1:40" s="198" customFormat="1" ht="13.15" customHeight="1">
      <c r="A42" s="645"/>
      <c r="B42" s="646"/>
      <c r="C42" s="352"/>
      <c r="D42" s="361" t="s">
        <v>219</v>
      </c>
      <c r="E42" s="362" t="str">
        <f>IF(A42="","",[0]!BSV&amp;"CEB"&amp;(CODE(A42))&amp;(D42))</f>
        <v/>
      </c>
      <c r="F42" s="350"/>
      <c r="G42" s="355">
        <f t="shared" si="2"/>
        <v>0</v>
      </c>
      <c r="H42" s="348"/>
      <c r="I42" s="348"/>
      <c r="J42" s="134"/>
      <c r="K42" s="165"/>
      <c r="L42" s="343"/>
      <c r="M42" s="165"/>
      <c r="N42" s="343"/>
      <c r="O42" s="165"/>
      <c r="P42" s="343"/>
      <c r="Q42" s="165"/>
      <c r="R42" s="343"/>
      <c r="S42" s="165"/>
      <c r="T42" s="343"/>
      <c r="U42" s="165"/>
      <c r="V42" s="343"/>
      <c r="W42" s="165"/>
      <c r="X42" s="343"/>
      <c r="Y42" s="165"/>
      <c r="Z42" s="343"/>
      <c r="AA42" s="165"/>
      <c r="AB42" s="343"/>
      <c r="AC42" s="165"/>
      <c r="AD42" s="343"/>
      <c r="AE42" s="165"/>
      <c r="AF42" s="343"/>
      <c r="AG42" s="165"/>
      <c r="AH42" s="343"/>
      <c r="AI42" s="165"/>
      <c r="AJ42" s="343"/>
      <c r="AK42" s="165"/>
      <c r="AL42" s="343"/>
      <c r="AM42" s="165"/>
      <c r="AN42" s="344"/>
    </row>
    <row r="43" spans="1:40" s="198" customFormat="1" ht="13.15" customHeight="1">
      <c r="A43" s="645"/>
      <c r="B43" s="646"/>
      <c r="C43" s="352"/>
      <c r="D43" s="361" t="s">
        <v>220</v>
      </c>
      <c r="E43" s="362" t="str">
        <f>IF(A43="","",[0]!BSV&amp;"CEB"&amp;(CODE(A43))&amp;(D43))</f>
        <v/>
      </c>
      <c r="F43" s="350"/>
      <c r="G43" s="355">
        <f t="shared" si="2"/>
        <v>0</v>
      </c>
      <c r="H43" s="348"/>
      <c r="I43" s="348"/>
      <c r="J43" s="134"/>
      <c r="K43" s="165"/>
      <c r="L43" s="343"/>
      <c r="M43" s="165"/>
      <c r="N43" s="343"/>
      <c r="O43" s="165"/>
      <c r="P43" s="343"/>
      <c r="Q43" s="165"/>
      <c r="R43" s="343"/>
      <c r="S43" s="165"/>
      <c r="T43" s="343"/>
      <c r="U43" s="165"/>
      <c r="V43" s="343"/>
      <c r="W43" s="165"/>
      <c r="X43" s="343"/>
      <c r="Y43" s="165"/>
      <c r="Z43" s="343"/>
      <c r="AA43" s="165"/>
      <c r="AB43" s="343"/>
      <c r="AC43" s="165"/>
      <c r="AD43" s="343"/>
      <c r="AE43" s="165"/>
      <c r="AF43" s="343"/>
      <c r="AG43" s="165"/>
      <c r="AH43" s="343"/>
      <c r="AI43" s="165"/>
      <c r="AJ43" s="343"/>
      <c r="AK43" s="165"/>
      <c r="AL43" s="343"/>
      <c r="AM43" s="165"/>
      <c r="AN43" s="344"/>
    </row>
    <row r="44" spans="1:40" s="198" customFormat="1" ht="13.15" customHeight="1">
      <c r="A44" s="645"/>
      <c r="B44" s="646"/>
      <c r="C44" s="352"/>
      <c r="D44" s="361" t="s">
        <v>221</v>
      </c>
      <c r="E44" s="362" t="str">
        <f>IF(A44="","",[0]!BSV&amp;"CEB"&amp;(CODE(A44))&amp;(D44))</f>
        <v/>
      </c>
      <c r="F44" s="350"/>
      <c r="G44" s="355">
        <f t="shared" si="2"/>
        <v>0</v>
      </c>
      <c r="H44" s="348"/>
      <c r="I44" s="348"/>
      <c r="J44" s="134"/>
      <c r="K44" s="165"/>
      <c r="L44" s="343"/>
      <c r="M44" s="165"/>
      <c r="N44" s="343"/>
      <c r="O44" s="165"/>
      <c r="P44" s="343"/>
      <c r="Q44" s="165"/>
      <c r="R44" s="343"/>
      <c r="S44" s="165"/>
      <c r="T44" s="343"/>
      <c r="U44" s="165"/>
      <c r="V44" s="343"/>
      <c r="W44" s="165"/>
      <c r="X44" s="343"/>
      <c r="Y44" s="165"/>
      <c r="Z44" s="343"/>
      <c r="AA44" s="165"/>
      <c r="AB44" s="343"/>
      <c r="AC44" s="165"/>
      <c r="AD44" s="343"/>
      <c r="AE44" s="165"/>
      <c r="AF44" s="343"/>
      <c r="AG44" s="165"/>
      <c r="AH44" s="343"/>
      <c r="AI44" s="165"/>
      <c r="AJ44" s="343"/>
      <c r="AK44" s="165"/>
      <c r="AL44" s="343"/>
      <c r="AM44" s="165"/>
      <c r="AN44" s="344"/>
    </row>
    <row r="45" spans="1:40" s="198" customFormat="1" ht="13.15" customHeight="1">
      <c r="A45" s="645"/>
      <c r="B45" s="646"/>
      <c r="C45" s="352"/>
      <c r="D45" s="361" t="s">
        <v>222</v>
      </c>
      <c r="E45" s="362" t="str">
        <f>IF(A45="","",[0]!BSV&amp;"CEB"&amp;(CODE(A45))&amp;(D45))</f>
        <v/>
      </c>
      <c r="F45" s="350"/>
      <c r="G45" s="355">
        <f t="shared" si="2"/>
        <v>0</v>
      </c>
      <c r="H45" s="348"/>
      <c r="I45" s="348"/>
      <c r="J45" s="134"/>
      <c r="K45" s="165"/>
      <c r="L45" s="343"/>
      <c r="M45" s="165"/>
      <c r="N45" s="343"/>
      <c r="O45" s="165"/>
      <c r="P45" s="343"/>
      <c r="Q45" s="165"/>
      <c r="R45" s="343"/>
      <c r="S45" s="165"/>
      <c r="T45" s="343"/>
      <c r="U45" s="165"/>
      <c r="V45" s="343"/>
      <c r="W45" s="165"/>
      <c r="X45" s="343"/>
      <c r="Y45" s="165"/>
      <c r="Z45" s="343"/>
      <c r="AA45" s="165"/>
      <c r="AB45" s="343"/>
      <c r="AC45" s="165"/>
      <c r="AD45" s="343"/>
      <c r="AE45" s="165"/>
      <c r="AF45" s="343"/>
      <c r="AG45" s="165"/>
      <c r="AH45" s="343"/>
      <c r="AI45" s="165"/>
      <c r="AJ45" s="343"/>
      <c r="AK45" s="165"/>
      <c r="AL45" s="343"/>
      <c r="AM45" s="165"/>
      <c r="AN45" s="344"/>
    </row>
    <row r="46" spans="1:40" s="198" customFormat="1" ht="13.15" customHeight="1">
      <c r="A46" s="645"/>
      <c r="B46" s="646"/>
      <c r="C46" s="352"/>
      <c r="D46" s="361" t="s">
        <v>223</v>
      </c>
      <c r="E46" s="362" t="str">
        <f>IF(A46="","",[0]!BSV&amp;"CEB"&amp;(CODE(A46))&amp;(D46))</f>
        <v/>
      </c>
      <c r="F46" s="350"/>
      <c r="G46" s="355">
        <f t="shared" si="2"/>
        <v>0</v>
      </c>
      <c r="H46" s="348"/>
      <c r="I46" s="348"/>
      <c r="J46" s="134"/>
      <c r="K46" s="165"/>
      <c r="L46" s="343"/>
      <c r="M46" s="165"/>
      <c r="N46" s="343"/>
      <c r="O46" s="165"/>
      <c r="P46" s="343"/>
      <c r="Q46" s="165"/>
      <c r="R46" s="343"/>
      <c r="S46" s="165"/>
      <c r="T46" s="343"/>
      <c r="U46" s="165"/>
      <c r="V46" s="343"/>
      <c r="W46" s="165"/>
      <c r="X46" s="343"/>
      <c r="Y46" s="165"/>
      <c r="Z46" s="343"/>
      <c r="AA46" s="165"/>
      <c r="AB46" s="343"/>
      <c r="AC46" s="165"/>
      <c r="AD46" s="343"/>
      <c r="AE46" s="165"/>
      <c r="AF46" s="343"/>
      <c r="AG46" s="165"/>
      <c r="AH46" s="343"/>
      <c r="AI46" s="165"/>
      <c r="AJ46" s="343"/>
      <c r="AK46" s="165"/>
      <c r="AL46" s="343"/>
      <c r="AM46" s="165"/>
      <c r="AN46" s="344"/>
    </row>
    <row r="47" spans="1:40" s="198" customFormat="1" ht="13.15" customHeight="1">
      <c r="A47" s="645"/>
      <c r="B47" s="646"/>
      <c r="C47" s="352"/>
      <c r="D47" s="361" t="s">
        <v>224</v>
      </c>
      <c r="E47" s="362" t="str">
        <f>IF(A47="","",[0]!BSV&amp;"CEB"&amp;(CODE(A47))&amp;(D47))</f>
        <v/>
      </c>
      <c r="F47" s="350"/>
      <c r="G47" s="355">
        <f t="shared" si="2"/>
        <v>0</v>
      </c>
      <c r="H47" s="348"/>
      <c r="I47" s="348"/>
      <c r="J47" s="134"/>
      <c r="K47" s="165"/>
      <c r="L47" s="343"/>
      <c r="M47" s="165"/>
      <c r="N47" s="343"/>
      <c r="O47" s="165"/>
      <c r="P47" s="343"/>
      <c r="Q47" s="165"/>
      <c r="R47" s="343"/>
      <c r="S47" s="165"/>
      <c r="T47" s="343"/>
      <c r="U47" s="165"/>
      <c r="V47" s="343"/>
      <c r="W47" s="165"/>
      <c r="X47" s="343"/>
      <c r="Y47" s="165"/>
      <c r="Z47" s="343"/>
      <c r="AA47" s="165"/>
      <c r="AB47" s="343"/>
      <c r="AC47" s="165"/>
      <c r="AD47" s="343"/>
      <c r="AE47" s="165"/>
      <c r="AF47" s="343"/>
      <c r="AG47" s="165"/>
      <c r="AH47" s="343"/>
      <c r="AI47" s="165"/>
      <c r="AJ47" s="343"/>
      <c r="AK47" s="165"/>
      <c r="AL47" s="343"/>
      <c r="AM47" s="165"/>
      <c r="AN47" s="344"/>
    </row>
    <row r="48" spans="1:40" s="198" customFormat="1" ht="13.15" customHeight="1">
      <c r="A48" s="645"/>
      <c r="B48" s="646"/>
      <c r="C48" s="352"/>
      <c r="D48" s="361" t="s">
        <v>225</v>
      </c>
      <c r="E48" s="362" t="str">
        <f>IF(A48="","",[0]!BSV&amp;"CEB"&amp;(CODE(A48))&amp;(D48))</f>
        <v/>
      </c>
      <c r="F48" s="350"/>
      <c r="G48" s="355">
        <f t="shared" si="2"/>
        <v>0</v>
      </c>
      <c r="H48" s="348"/>
      <c r="I48" s="348"/>
      <c r="J48" s="134"/>
      <c r="K48" s="165"/>
      <c r="L48" s="343"/>
      <c r="M48" s="165"/>
      <c r="N48" s="343"/>
      <c r="O48" s="165"/>
      <c r="P48" s="343"/>
      <c r="Q48" s="165"/>
      <c r="R48" s="343"/>
      <c r="S48" s="165"/>
      <c r="T48" s="343"/>
      <c r="U48" s="165"/>
      <c r="V48" s="343"/>
      <c r="W48" s="165"/>
      <c r="X48" s="343"/>
      <c r="Y48" s="165"/>
      <c r="Z48" s="343"/>
      <c r="AA48" s="165"/>
      <c r="AB48" s="343"/>
      <c r="AC48" s="165"/>
      <c r="AD48" s="343"/>
      <c r="AE48" s="165"/>
      <c r="AF48" s="343"/>
      <c r="AG48" s="165"/>
      <c r="AH48" s="343"/>
      <c r="AI48" s="165"/>
      <c r="AJ48" s="343"/>
      <c r="AK48" s="165"/>
      <c r="AL48" s="343"/>
      <c r="AM48" s="165"/>
      <c r="AN48" s="344"/>
    </row>
    <row r="49" spans="1:40" s="198" customFormat="1" ht="13.15" customHeight="1">
      <c r="A49" s="645"/>
      <c r="B49" s="646"/>
      <c r="C49" s="352"/>
      <c r="D49" s="361" t="s">
        <v>226</v>
      </c>
      <c r="E49" s="362" t="str">
        <f>IF(A49="","",[0]!BSV&amp;"CEB"&amp;(CODE(A49))&amp;(D49))</f>
        <v/>
      </c>
      <c r="F49" s="350"/>
      <c r="G49" s="355">
        <f t="shared" si="2"/>
        <v>0</v>
      </c>
      <c r="H49" s="348"/>
      <c r="I49" s="348"/>
      <c r="J49" s="134"/>
      <c r="K49" s="165"/>
      <c r="L49" s="343"/>
      <c r="M49" s="165"/>
      <c r="N49" s="343"/>
      <c r="O49" s="165"/>
      <c r="P49" s="343"/>
      <c r="Q49" s="165"/>
      <c r="R49" s="343"/>
      <c r="S49" s="165"/>
      <c r="T49" s="343"/>
      <c r="U49" s="165"/>
      <c r="V49" s="343"/>
      <c r="W49" s="165"/>
      <c r="X49" s="343"/>
      <c r="Y49" s="165"/>
      <c r="Z49" s="343"/>
      <c r="AA49" s="165"/>
      <c r="AB49" s="343"/>
      <c r="AC49" s="165"/>
      <c r="AD49" s="343"/>
      <c r="AE49" s="165"/>
      <c r="AF49" s="343"/>
      <c r="AG49" s="165"/>
      <c r="AH49" s="343"/>
      <c r="AI49" s="165"/>
      <c r="AJ49" s="343"/>
      <c r="AK49" s="165"/>
      <c r="AL49" s="343"/>
      <c r="AM49" s="165"/>
      <c r="AN49" s="344"/>
    </row>
    <row r="50" spans="1:40" s="198" customFormat="1" ht="13.15" customHeight="1">
      <c r="A50" s="645"/>
      <c r="B50" s="646"/>
      <c r="C50" s="352"/>
      <c r="D50" s="361" t="s">
        <v>227</v>
      </c>
      <c r="E50" s="362" t="str">
        <f>IF(A50="","",[0]!BSV&amp;"CEB"&amp;(CODE(A50))&amp;(D50))</f>
        <v/>
      </c>
      <c r="F50" s="350"/>
      <c r="G50" s="355">
        <f t="shared" si="2"/>
        <v>0</v>
      </c>
      <c r="H50" s="348"/>
      <c r="I50" s="348"/>
      <c r="J50" s="134"/>
      <c r="K50" s="165"/>
      <c r="L50" s="343"/>
      <c r="M50" s="165"/>
      <c r="N50" s="343"/>
      <c r="O50" s="165"/>
      <c r="P50" s="343"/>
      <c r="Q50" s="165"/>
      <c r="R50" s="343"/>
      <c r="S50" s="165"/>
      <c r="T50" s="343"/>
      <c r="U50" s="165"/>
      <c r="V50" s="343"/>
      <c r="W50" s="165"/>
      <c r="X50" s="343"/>
      <c r="Y50" s="165"/>
      <c r="Z50" s="343"/>
      <c r="AA50" s="165"/>
      <c r="AB50" s="343"/>
      <c r="AC50" s="165"/>
      <c r="AD50" s="343"/>
      <c r="AE50" s="165"/>
      <c r="AF50" s="343"/>
      <c r="AG50" s="165"/>
      <c r="AH50" s="343"/>
      <c r="AI50" s="165"/>
      <c r="AJ50" s="343"/>
      <c r="AK50" s="165"/>
      <c r="AL50" s="343"/>
      <c r="AM50" s="165"/>
      <c r="AN50" s="344"/>
    </row>
    <row r="51" spans="1:40" s="198" customFormat="1" ht="13.15" customHeight="1">
      <c r="A51" s="645"/>
      <c r="B51" s="646"/>
      <c r="C51" s="352"/>
      <c r="D51" s="361" t="s">
        <v>228</v>
      </c>
      <c r="E51" s="362" t="str">
        <f>IF(A51="","",[0]!BSV&amp;"CEB"&amp;(CODE(A51))&amp;(D51))</f>
        <v/>
      </c>
      <c r="F51" s="350"/>
      <c r="G51" s="355">
        <f t="shared" si="2"/>
        <v>0</v>
      </c>
      <c r="H51" s="348"/>
      <c r="I51" s="348"/>
      <c r="J51" s="134"/>
      <c r="K51" s="165"/>
      <c r="L51" s="343"/>
      <c r="M51" s="165"/>
      <c r="N51" s="343"/>
      <c r="O51" s="165"/>
      <c r="P51" s="343"/>
      <c r="Q51" s="165"/>
      <c r="R51" s="343"/>
      <c r="S51" s="165"/>
      <c r="T51" s="343"/>
      <c r="U51" s="165"/>
      <c r="V51" s="343"/>
      <c r="W51" s="165"/>
      <c r="X51" s="343"/>
      <c r="Y51" s="165"/>
      <c r="Z51" s="343"/>
      <c r="AA51" s="165"/>
      <c r="AB51" s="343"/>
      <c r="AC51" s="165"/>
      <c r="AD51" s="343"/>
      <c r="AE51" s="165"/>
      <c r="AF51" s="343"/>
      <c r="AG51" s="165"/>
      <c r="AH51" s="343"/>
      <c r="AI51" s="165"/>
      <c r="AJ51" s="343"/>
      <c r="AK51" s="165"/>
      <c r="AL51" s="343"/>
      <c r="AM51" s="165"/>
      <c r="AN51" s="344"/>
    </row>
    <row r="52" spans="1:40" s="198" customFormat="1" ht="13.15" customHeight="1">
      <c r="A52" s="645"/>
      <c r="B52" s="646"/>
      <c r="C52" s="352"/>
      <c r="D52" s="361" t="s">
        <v>229</v>
      </c>
      <c r="E52" s="362" t="str">
        <f>IF(A52="","",[0]!BSV&amp;"CEB"&amp;(CODE(A52))&amp;(D52))</f>
        <v/>
      </c>
      <c r="F52" s="350"/>
      <c r="G52" s="355">
        <f t="shared" si="2"/>
        <v>0</v>
      </c>
      <c r="H52" s="348"/>
      <c r="I52" s="348"/>
      <c r="J52" s="134"/>
      <c r="K52" s="165"/>
      <c r="L52" s="343"/>
      <c r="M52" s="165"/>
      <c r="N52" s="343"/>
      <c r="O52" s="165"/>
      <c r="P52" s="343"/>
      <c r="Q52" s="165"/>
      <c r="R52" s="343"/>
      <c r="S52" s="165"/>
      <c r="T52" s="343"/>
      <c r="U52" s="165"/>
      <c r="V52" s="343"/>
      <c r="W52" s="165"/>
      <c r="X52" s="343"/>
      <c r="Y52" s="165"/>
      <c r="Z52" s="343"/>
      <c r="AA52" s="165"/>
      <c r="AB52" s="343"/>
      <c r="AC52" s="165"/>
      <c r="AD52" s="343"/>
      <c r="AE52" s="165"/>
      <c r="AF52" s="343"/>
      <c r="AG52" s="165"/>
      <c r="AH52" s="343"/>
      <c r="AI52" s="165"/>
      <c r="AJ52" s="343"/>
      <c r="AK52" s="165"/>
      <c r="AL52" s="343"/>
      <c r="AM52" s="165"/>
      <c r="AN52" s="344"/>
    </row>
    <row r="53" spans="1:40" s="198" customFormat="1" ht="13.15" customHeight="1">
      <c r="A53" s="645"/>
      <c r="B53" s="646"/>
      <c r="C53" s="352"/>
      <c r="D53" s="361" t="s">
        <v>230</v>
      </c>
      <c r="E53" s="362" t="str">
        <f>IF(A53="","",[0]!BSV&amp;"CEB"&amp;(CODE(A53))&amp;(D53))</f>
        <v/>
      </c>
      <c r="F53" s="350"/>
      <c r="G53" s="355">
        <f t="shared" si="2"/>
        <v>0</v>
      </c>
      <c r="H53" s="348"/>
      <c r="I53" s="348"/>
      <c r="J53" s="134"/>
      <c r="K53" s="165"/>
      <c r="L53" s="343"/>
      <c r="M53" s="165"/>
      <c r="N53" s="343"/>
      <c r="O53" s="165"/>
      <c r="P53" s="343"/>
      <c r="Q53" s="165"/>
      <c r="R53" s="343"/>
      <c r="S53" s="165"/>
      <c r="T53" s="343"/>
      <c r="U53" s="165"/>
      <c r="V53" s="343"/>
      <c r="W53" s="165"/>
      <c r="X53" s="343"/>
      <c r="Y53" s="165"/>
      <c r="Z53" s="343"/>
      <c r="AA53" s="165"/>
      <c r="AB53" s="343"/>
      <c r="AC53" s="165"/>
      <c r="AD53" s="343"/>
      <c r="AE53" s="165"/>
      <c r="AF53" s="343"/>
      <c r="AG53" s="165"/>
      <c r="AH53" s="343"/>
      <c r="AI53" s="165"/>
      <c r="AJ53" s="343"/>
      <c r="AK53" s="165"/>
      <c r="AL53" s="343"/>
      <c r="AM53" s="165"/>
      <c r="AN53" s="344"/>
    </row>
    <row r="54" spans="1:40" s="198" customFormat="1" ht="13.15" customHeight="1">
      <c r="A54" s="645"/>
      <c r="B54" s="646"/>
      <c r="C54" s="352"/>
      <c r="D54" s="361" t="s">
        <v>231</v>
      </c>
      <c r="E54" s="362" t="str">
        <f>IF(A54="","",[0]!BSV&amp;"CEB"&amp;(CODE(A54))&amp;(D54))</f>
        <v/>
      </c>
      <c r="F54" s="350"/>
      <c r="G54" s="355">
        <f t="shared" si="2"/>
        <v>0</v>
      </c>
      <c r="H54" s="348"/>
      <c r="I54" s="348"/>
      <c r="J54" s="134"/>
      <c r="K54" s="165"/>
      <c r="L54" s="343"/>
      <c r="M54" s="165"/>
      <c r="N54" s="343"/>
      <c r="O54" s="165"/>
      <c r="P54" s="343"/>
      <c r="Q54" s="165"/>
      <c r="R54" s="343"/>
      <c r="S54" s="165"/>
      <c r="T54" s="343"/>
      <c r="U54" s="165"/>
      <c r="V54" s="343"/>
      <c r="W54" s="165"/>
      <c r="X54" s="343"/>
      <c r="Y54" s="165"/>
      <c r="Z54" s="343"/>
      <c r="AA54" s="165"/>
      <c r="AB54" s="343"/>
      <c r="AC54" s="165"/>
      <c r="AD54" s="343"/>
      <c r="AE54" s="165"/>
      <c r="AF54" s="343"/>
      <c r="AG54" s="165"/>
      <c r="AH54" s="343"/>
      <c r="AI54" s="165"/>
      <c r="AJ54" s="343"/>
      <c r="AK54" s="165"/>
      <c r="AL54" s="343"/>
      <c r="AM54" s="165"/>
      <c r="AN54" s="344"/>
    </row>
    <row r="55" spans="1:40" s="198" customFormat="1" ht="13.15" customHeight="1">
      <c r="A55" s="645"/>
      <c r="B55" s="646"/>
      <c r="C55" s="352"/>
      <c r="D55" s="361" t="s">
        <v>232</v>
      </c>
      <c r="E55" s="362" t="str">
        <f>IF(A55="","",[0]!BSV&amp;"CEB"&amp;(CODE(A55))&amp;(D55))</f>
        <v/>
      </c>
      <c r="F55" s="350"/>
      <c r="G55" s="355">
        <f t="shared" si="2"/>
        <v>0</v>
      </c>
      <c r="H55" s="348"/>
      <c r="I55" s="348"/>
      <c r="J55" s="134"/>
      <c r="K55" s="165"/>
      <c r="L55" s="343"/>
      <c r="M55" s="165"/>
      <c r="N55" s="343"/>
      <c r="O55" s="165"/>
      <c r="P55" s="343"/>
      <c r="Q55" s="165"/>
      <c r="R55" s="343"/>
      <c r="S55" s="165"/>
      <c r="T55" s="343"/>
      <c r="U55" s="165"/>
      <c r="V55" s="343"/>
      <c r="W55" s="165"/>
      <c r="X55" s="343"/>
      <c r="Y55" s="165"/>
      <c r="Z55" s="343"/>
      <c r="AA55" s="165"/>
      <c r="AB55" s="343"/>
      <c r="AC55" s="165"/>
      <c r="AD55" s="343"/>
      <c r="AE55" s="165"/>
      <c r="AF55" s="343"/>
      <c r="AG55" s="165"/>
      <c r="AH55" s="343"/>
      <c r="AI55" s="165"/>
      <c r="AJ55" s="343"/>
      <c r="AK55" s="165"/>
      <c r="AL55" s="343"/>
      <c r="AM55" s="165"/>
      <c r="AN55" s="344"/>
    </row>
    <row r="56" spans="1:40" s="198" customFormat="1" ht="13.15" customHeight="1">
      <c r="A56" s="645"/>
      <c r="B56" s="646"/>
      <c r="C56" s="352"/>
      <c r="D56" s="361" t="s">
        <v>233</v>
      </c>
      <c r="E56" s="362" t="str">
        <f>IF(A56="","",[0]!BSV&amp;"CEB"&amp;(CODE(A56))&amp;(D56))</f>
        <v/>
      </c>
      <c r="F56" s="350"/>
      <c r="G56" s="355">
        <f t="shared" si="2"/>
        <v>0</v>
      </c>
      <c r="H56" s="348"/>
      <c r="I56" s="348"/>
      <c r="J56" s="134"/>
      <c r="K56" s="165"/>
      <c r="L56" s="343"/>
      <c r="M56" s="165"/>
      <c r="N56" s="343"/>
      <c r="O56" s="165"/>
      <c r="P56" s="343"/>
      <c r="Q56" s="165"/>
      <c r="R56" s="343"/>
      <c r="S56" s="165"/>
      <c r="T56" s="343"/>
      <c r="U56" s="165"/>
      <c r="V56" s="343"/>
      <c r="W56" s="165"/>
      <c r="X56" s="343"/>
      <c r="Y56" s="165"/>
      <c r="Z56" s="343"/>
      <c r="AA56" s="165"/>
      <c r="AB56" s="343"/>
      <c r="AC56" s="165"/>
      <c r="AD56" s="343"/>
      <c r="AE56" s="165"/>
      <c r="AF56" s="343"/>
      <c r="AG56" s="165"/>
      <c r="AH56" s="343"/>
      <c r="AI56" s="165"/>
      <c r="AJ56" s="343"/>
      <c r="AK56" s="165"/>
      <c r="AL56" s="343"/>
      <c r="AM56" s="165"/>
      <c r="AN56" s="344"/>
    </row>
    <row r="57" spans="1:40" s="198" customFormat="1" ht="13.15" customHeight="1">
      <c r="A57" s="645"/>
      <c r="B57" s="646"/>
      <c r="C57" s="352"/>
      <c r="D57" s="361" t="s">
        <v>234</v>
      </c>
      <c r="E57" s="362" t="str">
        <f>IF(A57="","",[0]!BSV&amp;"CEB"&amp;(CODE(A57))&amp;(D57))</f>
        <v/>
      </c>
      <c r="F57" s="350"/>
      <c r="G57" s="355">
        <f t="shared" si="2"/>
        <v>0</v>
      </c>
      <c r="H57" s="348"/>
      <c r="I57" s="348"/>
      <c r="J57" s="134"/>
      <c r="K57" s="165"/>
      <c r="L57" s="343"/>
      <c r="M57" s="165"/>
      <c r="N57" s="343"/>
      <c r="O57" s="165"/>
      <c r="P57" s="343"/>
      <c r="Q57" s="165"/>
      <c r="R57" s="343"/>
      <c r="S57" s="165"/>
      <c r="T57" s="343"/>
      <c r="U57" s="165"/>
      <c r="V57" s="343"/>
      <c r="W57" s="165"/>
      <c r="X57" s="343"/>
      <c r="Y57" s="165"/>
      <c r="Z57" s="343"/>
      <c r="AA57" s="165"/>
      <c r="AB57" s="343"/>
      <c r="AC57" s="165"/>
      <c r="AD57" s="343"/>
      <c r="AE57" s="165"/>
      <c r="AF57" s="343"/>
      <c r="AG57" s="165"/>
      <c r="AH57" s="343"/>
      <c r="AI57" s="165"/>
      <c r="AJ57" s="343"/>
      <c r="AK57" s="165"/>
      <c r="AL57" s="343"/>
      <c r="AM57" s="165"/>
      <c r="AN57" s="344"/>
    </row>
    <row r="58" spans="1:40" s="198" customFormat="1" ht="13.15" customHeight="1">
      <c r="A58" s="645"/>
      <c r="B58" s="646"/>
      <c r="C58" s="352"/>
      <c r="D58" s="361" t="s">
        <v>235</v>
      </c>
      <c r="E58" s="362" t="str">
        <f>IF(A58="","",[0]!BSV&amp;"CEB"&amp;(CODE(A58))&amp;(D58))</f>
        <v/>
      </c>
      <c r="F58" s="350"/>
      <c r="G58" s="355">
        <f t="shared" si="2"/>
        <v>0</v>
      </c>
      <c r="H58" s="348"/>
      <c r="I58" s="348"/>
      <c r="J58" s="134"/>
      <c r="K58" s="165"/>
      <c r="L58" s="343"/>
      <c r="M58" s="165"/>
      <c r="N58" s="343"/>
      <c r="O58" s="165"/>
      <c r="P58" s="343"/>
      <c r="Q58" s="165"/>
      <c r="R58" s="343"/>
      <c r="S58" s="165"/>
      <c r="T58" s="343"/>
      <c r="U58" s="165"/>
      <c r="V58" s="343"/>
      <c r="W58" s="165"/>
      <c r="X58" s="343"/>
      <c r="Y58" s="165"/>
      <c r="Z58" s="343"/>
      <c r="AA58" s="165"/>
      <c r="AB58" s="343"/>
      <c r="AC58" s="165"/>
      <c r="AD58" s="343"/>
      <c r="AE58" s="165"/>
      <c r="AF58" s="343"/>
      <c r="AG58" s="165"/>
      <c r="AH58" s="343"/>
      <c r="AI58" s="165"/>
      <c r="AJ58" s="343"/>
      <c r="AK58" s="165"/>
      <c r="AL58" s="343"/>
      <c r="AM58" s="165"/>
      <c r="AN58" s="344"/>
    </row>
    <row r="59" spans="1:40" s="198" customFormat="1" ht="13.15" customHeight="1">
      <c r="A59" s="645"/>
      <c r="B59" s="646"/>
      <c r="C59" s="352"/>
      <c r="D59" s="361" t="s">
        <v>236</v>
      </c>
      <c r="E59" s="362" t="str">
        <f>IF(A59="","",[0]!BSV&amp;"CEB"&amp;(CODE(A59))&amp;(D59))</f>
        <v/>
      </c>
      <c r="F59" s="350"/>
      <c r="G59" s="355">
        <f t="shared" si="2"/>
        <v>0</v>
      </c>
      <c r="H59" s="348"/>
      <c r="I59" s="348"/>
      <c r="J59" s="134"/>
      <c r="K59" s="165"/>
      <c r="L59" s="343"/>
      <c r="M59" s="165"/>
      <c r="N59" s="343"/>
      <c r="O59" s="165"/>
      <c r="P59" s="343"/>
      <c r="Q59" s="165"/>
      <c r="R59" s="343"/>
      <c r="S59" s="165"/>
      <c r="T59" s="343"/>
      <c r="U59" s="165"/>
      <c r="V59" s="343"/>
      <c r="W59" s="165"/>
      <c r="X59" s="343"/>
      <c r="Y59" s="165"/>
      <c r="Z59" s="343"/>
      <c r="AA59" s="165"/>
      <c r="AB59" s="343"/>
      <c r="AC59" s="165"/>
      <c r="AD59" s="343"/>
      <c r="AE59" s="165"/>
      <c r="AF59" s="343"/>
      <c r="AG59" s="165"/>
      <c r="AH59" s="343"/>
      <c r="AI59" s="165"/>
      <c r="AJ59" s="343"/>
      <c r="AK59" s="165"/>
      <c r="AL59" s="343"/>
      <c r="AM59" s="165"/>
      <c r="AN59" s="344"/>
    </row>
    <row r="60" spans="1:40" s="198" customFormat="1" ht="13.15" customHeight="1">
      <c r="A60" s="645"/>
      <c r="B60" s="646"/>
      <c r="C60" s="352"/>
      <c r="D60" s="361" t="s">
        <v>237</v>
      </c>
      <c r="E60" s="362" t="str">
        <f>IF(A60="","",[0]!BSV&amp;"CEB"&amp;(CODE(A60))&amp;(D60))</f>
        <v/>
      </c>
      <c r="F60" s="350"/>
      <c r="G60" s="355">
        <f t="shared" si="2"/>
        <v>0</v>
      </c>
      <c r="H60" s="348"/>
      <c r="I60" s="348"/>
      <c r="J60" s="134"/>
      <c r="K60" s="165"/>
      <c r="L60" s="343"/>
      <c r="M60" s="165"/>
      <c r="N60" s="343"/>
      <c r="O60" s="165"/>
      <c r="P60" s="343"/>
      <c r="Q60" s="165"/>
      <c r="R60" s="343"/>
      <c r="S60" s="165"/>
      <c r="T60" s="343"/>
      <c r="U60" s="165"/>
      <c r="V60" s="343"/>
      <c r="W60" s="165"/>
      <c r="X60" s="343"/>
      <c r="Y60" s="165"/>
      <c r="Z60" s="343"/>
      <c r="AA60" s="165"/>
      <c r="AB60" s="343"/>
      <c r="AC60" s="165"/>
      <c r="AD60" s="343"/>
      <c r="AE60" s="165"/>
      <c r="AF60" s="343"/>
      <c r="AG60" s="165"/>
      <c r="AH60" s="343"/>
      <c r="AI60" s="165"/>
      <c r="AJ60" s="343"/>
      <c r="AK60" s="165"/>
      <c r="AL60" s="343"/>
      <c r="AM60" s="165"/>
      <c r="AN60" s="344"/>
    </row>
    <row r="61" spans="1:40" s="198" customFormat="1" ht="13.15" customHeight="1">
      <c r="A61" s="645"/>
      <c r="B61" s="646"/>
      <c r="C61" s="352"/>
      <c r="D61" s="361" t="s">
        <v>238</v>
      </c>
      <c r="E61" s="362" t="str">
        <f>IF(A61="","",[0]!BSV&amp;"CEB"&amp;(CODE(A61))&amp;(D61))</f>
        <v/>
      </c>
      <c r="F61" s="350"/>
      <c r="G61" s="355">
        <f t="shared" si="2"/>
        <v>0</v>
      </c>
      <c r="H61" s="348"/>
      <c r="I61" s="348"/>
      <c r="J61" s="134"/>
      <c r="K61" s="165"/>
      <c r="L61" s="343"/>
      <c r="M61" s="165"/>
      <c r="N61" s="343"/>
      <c r="O61" s="165"/>
      <c r="P61" s="343"/>
      <c r="Q61" s="165"/>
      <c r="R61" s="343"/>
      <c r="S61" s="165"/>
      <c r="T61" s="343"/>
      <c r="U61" s="165"/>
      <c r="V61" s="343"/>
      <c r="W61" s="165"/>
      <c r="X61" s="343"/>
      <c r="Y61" s="165"/>
      <c r="Z61" s="343"/>
      <c r="AA61" s="165"/>
      <c r="AB61" s="343"/>
      <c r="AC61" s="165"/>
      <c r="AD61" s="343"/>
      <c r="AE61" s="165"/>
      <c r="AF61" s="343"/>
      <c r="AG61" s="165"/>
      <c r="AH61" s="343"/>
      <c r="AI61" s="165"/>
      <c r="AJ61" s="343"/>
      <c r="AK61" s="165"/>
      <c r="AL61" s="343"/>
      <c r="AM61" s="165"/>
      <c r="AN61" s="344"/>
    </row>
    <row r="62" spans="1:40" s="198" customFormat="1" ht="13.15" customHeight="1">
      <c r="A62" s="645"/>
      <c r="B62" s="646"/>
      <c r="C62" s="352"/>
      <c r="D62" s="361" t="s">
        <v>239</v>
      </c>
      <c r="E62" s="362" t="str">
        <f>IF(A62="","",[0]!BSV&amp;"CEB"&amp;(CODE(A62))&amp;(D62))</f>
        <v/>
      </c>
      <c r="F62" s="350"/>
      <c r="G62" s="355">
        <f t="shared" si="2"/>
        <v>0</v>
      </c>
      <c r="H62" s="348"/>
      <c r="I62" s="348"/>
      <c r="J62" s="134"/>
      <c r="K62" s="165"/>
      <c r="L62" s="343"/>
      <c r="M62" s="165"/>
      <c r="N62" s="343"/>
      <c r="O62" s="165"/>
      <c r="P62" s="343"/>
      <c r="Q62" s="165"/>
      <c r="R62" s="343"/>
      <c r="S62" s="165"/>
      <c r="T62" s="343"/>
      <c r="U62" s="165"/>
      <c r="V62" s="343"/>
      <c r="W62" s="165"/>
      <c r="X62" s="343"/>
      <c r="Y62" s="165"/>
      <c r="Z62" s="343"/>
      <c r="AA62" s="165"/>
      <c r="AB62" s="343"/>
      <c r="AC62" s="165"/>
      <c r="AD62" s="343"/>
      <c r="AE62" s="165"/>
      <c r="AF62" s="343"/>
      <c r="AG62" s="165"/>
      <c r="AH62" s="343"/>
      <c r="AI62" s="165"/>
      <c r="AJ62" s="343"/>
      <c r="AK62" s="165"/>
      <c r="AL62" s="343"/>
      <c r="AM62" s="165"/>
      <c r="AN62" s="344"/>
    </row>
    <row r="63" spans="1:40" s="198" customFormat="1" ht="13.15" customHeight="1">
      <c r="A63" s="645"/>
      <c r="B63" s="646"/>
      <c r="C63" s="352"/>
      <c r="D63" s="361" t="s">
        <v>240</v>
      </c>
      <c r="E63" s="362" t="str">
        <f>IF(A63="","",[0]!BSV&amp;"CEB"&amp;(CODE(A63))&amp;(D63))</f>
        <v/>
      </c>
      <c r="F63" s="350"/>
      <c r="G63" s="355">
        <f t="shared" si="2"/>
        <v>0</v>
      </c>
      <c r="H63" s="348"/>
      <c r="I63" s="348"/>
      <c r="J63" s="134"/>
      <c r="K63" s="165"/>
      <c r="L63" s="343"/>
      <c r="M63" s="165"/>
      <c r="N63" s="343"/>
      <c r="O63" s="165"/>
      <c r="P63" s="343"/>
      <c r="Q63" s="165"/>
      <c r="R63" s="343"/>
      <c r="S63" s="165"/>
      <c r="T63" s="343"/>
      <c r="U63" s="165"/>
      <c r="V63" s="343"/>
      <c r="W63" s="165"/>
      <c r="X63" s="343"/>
      <c r="Y63" s="165"/>
      <c r="Z63" s="343"/>
      <c r="AA63" s="165"/>
      <c r="AB63" s="343"/>
      <c r="AC63" s="165"/>
      <c r="AD63" s="343"/>
      <c r="AE63" s="165"/>
      <c r="AF63" s="343"/>
      <c r="AG63" s="165"/>
      <c r="AH63" s="343"/>
      <c r="AI63" s="165"/>
      <c r="AJ63" s="343"/>
      <c r="AK63" s="165"/>
      <c r="AL63" s="343"/>
      <c r="AM63" s="165"/>
      <c r="AN63" s="344"/>
    </row>
    <row r="64" spans="1:40" s="198" customFormat="1" ht="13.15" customHeight="1">
      <c r="A64" s="645"/>
      <c r="B64" s="646"/>
      <c r="C64" s="352"/>
      <c r="D64" s="361" t="s">
        <v>241</v>
      </c>
      <c r="E64" s="362" t="str">
        <f>IF(A64="","",[0]!BSV&amp;"CEB"&amp;(CODE(A64))&amp;(D64))</f>
        <v/>
      </c>
      <c r="F64" s="350"/>
      <c r="G64" s="355">
        <f t="shared" si="2"/>
        <v>0</v>
      </c>
      <c r="H64" s="348"/>
      <c r="I64" s="348"/>
      <c r="J64" s="134"/>
      <c r="K64" s="165"/>
      <c r="L64" s="343"/>
      <c r="M64" s="165"/>
      <c r="N64" s="343"/>
      <c r="O64" s="165"/>
      <c r="P64" s="343"/>
      <c r="Q64" s="165"/>
      <c r="R64" s="343"/>
      <c r="S64" s="165"/>
      <c r="T64" s="343"/>
      <c r="U64" s="165"/>
      <c r="V64" s="343"/>
      <c r="W64" s="165"/>
      <c r="X64" s="343"/>
      <c r="Y64" s="165"/>
      <c r="Z64" s="343"/>
      <c r="AA64" s="165"/>
      <c r="AB64" s="343"/>
      <c r="AC64" s="165"/>
      <c r="AD64" s="343"/>
      <c r="AE64" s="165"/>
      <c r="AF64" s="343"/>
      <c r="AG64" s="165"/>
      <c r="AH64" s="343"/>
      <c r="AI64" s="165"/>
      <c r="AJ64" s="343"/>
      <c r="AK64" s="165"/>
      <c r="AL64" s="343"/>
      <c r="AM64" s="165"/>
      <c r="AN64" s="344"/>
    </row>
    <row r="65" spans="1:40" s="198" customFormat="1" ht="13.15" customHeight="1">
      <c r="A65" s="645"/>
      <c r="B65" s="646"/>
      <c r="C65" s="352"/>
      <c r="D65" s="361" t="s">
        <v>242</v>
      </c>
      <c r="E65" s="362" t="str">
        <f>IF(A65="","",[0]!BSV&amp;"CEB"&amp;(CODE(A65))&amp;(D65))</f>
        <v/>
      </c>
      <c r="F65" s="350"/>
      <c r="G65" s="355">
        <f t="shared" si="2"/>
        <v>0</v>
      </c>
      <c r="H65" s="348"/>
      <c r="I65" s="348"/>
      <c r="J65" s="134"/>
      <c r="K65" s="165"/>
      <c r="L65" s="343"/>
      <c r="M65" s="165"/>
      <c r="N65" s="343"/>
      <c r="O65" s="165"/>
      <c r="P65" s="343"/>
      <c r="Q65" s="165"/>
      <c r="R65" s="343"/>
      <c r="S65" s="165"/>
      <c r="T65" s="343"/>
      <c r="U65" s="165"/>
      <c r="V65" s="343"/>
      <c r="W65" s="165"/>
      <c r="X65" s="343"/>
      <c r="Y65" s="165"/>
      <c r="Z65" s="343"/>
      <c r="AA65" s="165"/>
      <c r="AB65" s="343"/>
      <c r="AC65" s="165"/>
      <c r="AD65" s="343"/>
      <c r="AE65" s="165"/>
      <c r="AF65" s="343"/>
      <c r="AG65" s="165"/>
      <c r="AH65" s="343"/>
      <c r="AI65" s="165"/>
      <c r="AJ65" s="343"/>
      <c r="AK65" s="165"/>
      <c r="AL65" s="343"/>
      <c r="AM65" s="165"/>
      <c r="AN65" s="344"/>
    </row>
    <row r="66" spans="1:40" s="198" customFormat="1" ht="13.15" customHeight="1">
      <c r="A66" s="645"/>
      <c r="B66" s="646"/>
      <c r="C66" s="352"/>
      <c r="D66" s="361" t="s">
        <v>243</v>
      </c>
      <c r="E66" s="362" t="str">
        <f>IF(A66="","",[0]!BSV&amp;"CEB"&amp;(CODE(A66))&amp;(D66))</f>
        <v/>
      </c>
      <c r="F66" s="350"/>
      <c r="G66" s="355">
        <f t="shared" si="2"/>
        <v>0</v>
      </c>
      <c r="H66" s="348"/>
      <c r="I66" s="348"/>
      <c r="J66" s="134"/>
      <c r="K66" s="165"/>
      <c r="L66" s="343"/>
      <c r="M66" s="165"/>
      <c r="N66" s="343"/>
      <c r="O66" s="165"/>
      <c r="P66" s="343"/>
      <c r="Q66" s="165"/>
      <c r="R66" s="343"/>
      <c r="S66" s="165"/>
      <c r="T66" s="343"/>
      <c r="U66" s="165"/>
      <c r="V66" s="343"/>
      <c r="W66" s="165"/>
      <c r="X66" s="343"/>
      <c r="Y66" s="165"/>
      <c r="Z66" s="343"/>
      <c r="AA66" s="165"/>
      <c r="AB66" s="343"/>
      <c r="AC66" s="165"/>
      <c r="AD66" s="343"/>
      <c r="AE66" s="165"/>
      <c r="AF66" s="343"/>
      <c r="AG66" s="165"/>
      <c r="AH66" s="343"/>
      <c r="AI66" s="165"/>
      <c r="AJ66" s="343"/>
      <c r="AK66" s="165"/>
      <c r="AL66" s="343"/>
      <c r="AM66" s="165"/>
      <c r="AN66" s="344"/>
    </row>
    <row r="67" spans="1:40" s="198" customFormat="1" ht="13.15" customHeight="1">
      <c r="A67" s="645"/>
      <c r="B67" s="646"/>
      <c r="C67" s="352"/>
      <c r="D67" s="361" t="s">
        <v>244</v>
      </c>
      <c r="E67" s="362" t="str">
        <f>IF(A67="","",[0]!BSV&amp;"CEB"&amp;(CODE(A67))&amp;(D67))</f>
        <v/>
      </c>
      <c r="F67" s="350"/>
      <c r="G67" s="355">
        <f t="shared" si="2"/>
        <v>0</v>
      </c>
      <c r="H67" s="348"/>
      <c r="I67" s="348"/>
      <c r="J67" s="134"/>
      <c r="K67" s="165"/>
      <c r="L67" s="343"/>
      <c r="M67" s="165"/>
      <c r="N67" s="343"/>
      <c r="O67" s="165"/>
      <c r="P67" s="343"/>
      <c r="Q67" s="165"/>
      <c r="R67" s="343"/>
      <c r="S67" s="165"/>
      <c r="T67" s="343"/>
      <c r="U67" s="165"/>
      <c r="V67" s="343"/>
      <c r="W67" s="165"/>
      <c r="X67" s="343"/>
      <c r="Y67" s="165"/>
      <c r="Z67" s="343"/>
      <c r="AA67" s="165"/>
      <c r="AB67" s="343"/>
      <c r="AC67" s="165"/>
      <c r="AD67" s="343"/>
      <c r="AE67" s="165"/>
      <c r="AF67" s="343"/>
      <c r="AG67" s="165"/>
      <c r="AH67" s="343"/>
      <c r="AI67" s="165"/>
      <c r="AJ67" s="343"/>
      <c r="AK67" s="165"/>
      <c r="AL67" s="343"/>
      <c r="AM67" s="165"/>
      <c r="AN67" s="344"/>
    </row>
    <row r="68" spans="1:40" s="198" customFormat="1" ht="13.15" customHeight="1">
      <c r="A68" s="645"/>
      <c r="B68" s="646"/>
      <c r="C68" s="352"/>
      <c r="D68" s="361" t="s">
        <v>245</v>
      </c>
      <c r="E68" s="362" t="str">
        <f>IF(A68="","",[0]!BSV&amp;"CEB"&amp;(CODE(A68))&amp;(D68))</f>
        <v/>
      </c>
      <c r="F68" s="350"/>
      <c r="G68" s="355">
        <f t="shared" si="2"/>
        <v>0</v>
      </c>
      <c r="H68" s="348"/>
      <c r="I68" s="348"/>
      <c r="J68" s="134"/>
      <c r="K68" s="165"/>
      <c r="L68" s="343"/>
      <c r="M68" s="165"/>
      <c r="N68" s="343"/>
      <c r="O68" s="165"/>
      <c r="P68" s="343"/>
      <c r="Q68" s="165"/>
      <c r="R68" s="343"/>
      <c r="S68" s="165"/>
      <c r="T68" s="343"/>
      <c r="U68" s="165"/>
      <c r="V68" s="343"/>
      <c r="W68" s="165"/>
      <c r="X68" s="343"/>
      <c r="Y68" s="165"/>
      <c r="Z68" s="343"/>
      <c r="AA68" s="165"/>
      <c r="AB68" s="343"/>
      <c r="AC68" s="165"/>
      <c r="AD68" s="343"/>
      <c r="AE68" s="165"/>
      <c r="AF68" s="343"/>
      <c r="AG68" s="165"/>
      <c r="AH68" s="343"/>
      <c r="AI68" s="165"/>
      <c r="AJ68" s="343"/>
      <c r="AK68" s="165"/>
      <c r="AL68" s="343"/>
      <c r="AM68" s="165"/>
      <c r="AN68" s="344"/>
    </row>
    <row r="69" spans="1:40" s="198" customFormat="1" ht="13.15" customHeight="1">
      <c r="A69" s="645"/>
      <c r="B69" s="646"/>
      <c r="C69" s="352"/>
      <c r="D69" s="361" t="s">
        <v>246</v>
      </c>
      <c r="E69" s="362" t="str">
        <f>IF(A69="","",[0]!BSV&amp;"CEB"&amp;(CODE(A69))&amp;(D69))</f>
        <v/>
      </c>
      <c r="F69" s="350"/>
      <c r="G69" s="355">
        <f t="shared" si="2"/>
        <v>0</v>
      </c>
      <c r="H69" s="348"/>
      <c r="I69" s="348"/>
      <c r="J69" s="134"/>
      <c r="K69" s="165"/>
      <c r="L69" s="343"/>
      <c r="M69" s="165"/>
      <c r="N69" s="343"/>
      <c r="O69" s="165"/>
      <c r="P69" s="343"/>
      <c r="Q69" s="165"/>
      <c r="R69" s="343"/>
      <c r="S69" s="165"/>
      <c r="T69" s="343"/>
      <c r="U69" s="165"/>
      <c r="V69" s="343"/>
      <c r="W69" s="165"/>
      <c r="X69" s="343"/>
      <c r="Y69" s="165"/>
      <c r="Z69" s="343"/>
      <c r="AA69" s="165"/>
      <c r="AB69" s="343"/>
      <c r="AC69" s="165"/>
      <c r="AD69" s="343"/>
      <c r="AE69" s="165"/>
      <c r="AF69" s="343"/>
      <c r="AG69" s="165"/>
      <c r="AH69" s="343"/>
      <c r="AI69" s="165"/>
      <c r="AJ69" s="343"/>
      <c r="AK69" s="165"/>
      <c r="AL69" s="343"/>
      <c r="AM69" s="165"/>
      <c r="AN69" s="344"/>
    </row>
    <row r="70" spans="1:40" s="198" customFormat="1" ht="13.15" customHeight="1">
      <c r="A70" s="645"/>
      <c r="B70" s="646"/>
      <c r="C70" s="352"/>
      <c r="D70" s="361" t="s">
        <v>247</v>
      </c>
      <c r="E70" s="362" t="str">
        <f>IF(A70="","",[0]!BSV&amp;"CEB"&amp;(CODE(A70))&amp;(D70))</f>
        <v/>
      </c>
      <c r="F70" s="350"/>
      <c r="G70" s="355">
        <f t="shared" si="2"/>
        <v>0</v>
      </c>
      <c r="H70" s="348"/>
      <c r="I70" s="348"/>
      <c r="J70" s="134"/>
      <c r="K70" s="165"/>
      <c r="L70" s="343"/>
      <c r="M70" s="165"/>
      <c r="N70" s="343"/>
      <c r="O70" s="165"/>
      <c r="P70" s="343"/>
      <c r="Q70" s="165"/>
      <c r="R70" s="343"/>
      <c r="S70" s="165"/>
      <c r="T70" s="343"/>
      <c r="U70" s="165"/>
      <c r="V70" s="343"/>
      <c r="W70" s="165"/>
      <c r="X70" s="343"/>
      <c r="Y70" s="165"/>
      <c r="Z70" s="343"/>
      <c r="AA70" s="165"/>
      <c r="AB70" s="343"/>
      <c r="AC70" s="165"/>
      <c r="AD70" s="343"/>
      <c r="AE70" s="165"/>
      <c r="AF70" s="343"/>
      <c r="AG70" s="165"/>
      <c r="AH70" s="343"/>
      <c r="AI70" s="165"/>
      <c r="AJ70" s="343"/>
      <c r="AK70" s="165"/>
      <c r="AL70" s="343"/>
      <c r="AM70" s="165"/>
      <c r="AN70" s="344"/>
    </row>
    <row r="71" spans="1:40" s="198" customFormat="1" ht="13.15" customHeight="1">
      <c r="A71" s="645"/>
      <c r="B71" s="646"/>
      <c r="C71" s="352"/>
      <c r="D71" s="361" t="s">
        <v>248</v>
      </c>
      <c r="E71" s="362" t="str">
        <f>IF(A71="","",[0]!BSV&amp;"CEB"&amp;(CODE(A71))&amp;(D71))</f>
        <v/>
      </c>
      <c r="F71" s="350"/>
      <c r="G71" s="355">
        <f t="shared" si="2"/>
        <v>0</v>
      </c>
      <c r="H71" s="348"/>
      <c r="I71" s="348"/>
      <c r="J71" s="134"/>
      <c r="K71" s="165"/>
      <c r="L71" s="343"/>
      <c r="M71" s="165"/>
      <c r="N71" s="343"/>
      <c r="O71" s="165"/>
      <c r="P71" s="343"/>
      <c r="Q71" s="165"/>
      <c r="R71" s="343"/>
      <c r="S71" s="165"/>
      <c r="T71" s="343"/>
      <c r="U71" s="165"/>
      <c r="V71" s="343"/>
      <c r="W71" s="165"/>
      <c r="X71" s="343"/>
      <c r="Y71" s="165"/>
      <c r="Z71" s="343"/>
      <c r="AA71" s="165"/>
      <c r="AB71" s="343"/>
      <c r="AC71" s="165"/>
      <c r="AD71" s="343"/>
      <c r="AE71" s="165"/>
      <c r="AF71" s="343"/>
      <c r="AG71" s="165"/>
      <c r="AH71" s="343"/>
      <c r="AI71" s="165"/>
      <c r="AJ71" s="343"/>
      <c r="AK71" s="165"/>
      <c r="AL71" s="343"/>
      <c r="AM71" s="165"/>
      <c r="AN71" s="344"/>
    </row>
    <row r="72" spans="1:40" s="198" customFormat="1" ht="13.15" customHeight="1">
      <c r="A72" s="645"/>
      <c r="B72" s="646"/>
      <c r="C72" s="352"/>
      <c r="D72" s="361" t="s">
        <v>249</v>
      </c>
      <c r="E72" s="362" t="str">
        <f>IF(A72="","",[0]!BSV&amp;"CEB"&amp;(CODE(A72))&amp;(D72))</f>
        <v/>
      </c>
      <c r="F72" s="350"/>
      <c r="G72" s="355">
        <f t="shared" si="2"/>
        <v>0</v>
      </c>
      <c r="H72" s="348"/>
      <c r="I72" s="348"/>
      <c r="J72" s="134"/>
      <c r="K72" s="165"/>
      <c r="L72" s="343"/>
      <c r="M72" s="165"/>
      <c r="N72" s="343"/>
      <c r="O72" s="165"/>
      <c r="P72" s="343"/>
      <c r="Q72" s="165"/>
      <c r="R72" s="343"/>
      <c r="S72" s="165"/>
      <c r="T72" s="343"/>
      <c r="U72" s="165"/>
      <c r="V72" s="343"/>
      <c r="W72" s="165"/>
      <c r="X72" s="343"/>
      <c r="Y72" s="165"/>
      <c r="Z72" s="343"/>
      <c r="AA72" s="165"/>
      <c r="AB72" s="343"/>
      <c r="AC72" s="165"/>
      <c r="AD72" s="343"/>
      <c r="AE72" s="165"/>
      <c r="AF72" s="343"/>
      <c r="AG72" s="165"/>
      <c r="AH72" s="343"/>
      <c r="AI72" s="165"/>
      <c r="AJ72" s="343"/>
      <c r="AK72" s="165"/>
      <c r="AL72" s="343"/>
      <c r="AM72" s="165"/>
      <c r="AN72" s="344"/>
    </row>
    <row r="73" spans="1:40" s="198" customFormat="1" ht="13.15" customHeight="1">
      <c r="A73" s="645"/>
      <c r="B73" s="646"/>
      <c r="C73" s="352"/>
      <c r="D73" s="361" t="s">
        <v>250</v>
      </c>
      <c r="E73" s="362" t="str">
        <f>IF(A73="","",[0]!BSV&amp;"CEB"&amp;(CODE(A73))&amp;(D73))</f>
        <v/>
      </c>
      <c r="F73" s="350"/>
      <c r="G73" s="355">
        <f t="shared" si="2"/>
        <v>0</v>
      </c>
      <c r="H73" s="348"/>
      <c r="I73" s="348"/>
      <c r="J73" s="134"/>
      <c r="K73" s="165"/>
      <c r="L73" s="343"/>
      <c r="M73" s="165"/>
      <c r="N73" s="343"/>
      <c r="O73" s="165"/>
      <c r="P73" s="343"/>
      <c r="Q73" s="165"/>
      <c r="R73" s="343"/>
      <c r="S73" s="165"/>
      <c r="T73" s="343"/>
      <c r="U73" s="165"/>
      <c r="V73" s="343"/>
      <c r="W73" s="165"/>
      <c r="X73" s="343"/>
      <c r="Y73" s="165"/>
      <c r="Z73" s="343"/>
      <c r="AA73" s="165"/>
      <c r="AB73" s="343"/>
      <c r="AC73" s="165"/>
      <c r="AD73" s="343"/>
      <c r="AE73" s="165"/>
      <c r="AF73" s="343"/>
      <c r="AG73" s="165"/>
      <c r="AH73" s="343"/>
      <c r="AI73" s="165"/>
      <c r="AJ73" s="343"/>
      <c r="AK73" s="165"/>
      <c r="AL73" s="343"/>
      <c r="AM73" s="165"/>
      <c r="AN73" s="344"/>
    </row>
    <row r="74" spans="1:40" s="198" customFormat="1" ht="13.15" customHeight="1">
      <c r="A74" s="645"/>
      <c r="B74" s="646"/>
      <c r="C74" s="352"/>
      <c r="D74" s="361" t="s">
        <v>251</v>
      </c>
      <c r="E74" s="362" t="str">
        <f>IF(A74="","",[0]!BSV&amp;"CEB"&amp;(CODE(A74))&amp;(D74))</f>
        <v/>
      </c>
      <c r="F74" s="350"/>
      <c r="G74" s="355">
        <f t="shared" si="2"/>
        <v>0</v>
      </c>
      <c r="H74" s="348"/>
      <c r="I74" s="348"/>
      <c r="J74" s="134"/>
      <c r="K74" s="165"/>
      <c r="L74" s="343"/>
      <c r="M74" s="165"/>
      <c r="N74" s="343"/>
      <c r="O74" s="165"/>
      <c r="P74" s="343"/>
      <c r="Q74" s="165"/>
      <c r="R74" s="343"/>
      <c r="S74" s="165"/>
      <c r="T74" s="343"/>
      <c r="U74" s="165"/>
      <c r="V74" s="343"/>
      <c r="W74" s="165"/>
      <c r="X74" s="343"/>
      <c r="Y74" s="165"/>
      <c r="Z74" s="343"/>
      <c r="AA74" s="165"/>
      <c r="AB74" s="343"/>
      <c r="AC74" s="165"/>
      <c r="AD74" s="343"/>
      <c r="AE74" s="165"/>
      <c r="AF74" s="343"/>
      <c r="AG74" s="165"/>
      <c r="AH74" s="343"/>
      <c r="AI74" s="165"/>
      <c r="AJ74" s="343"/>
      <c r="AK74" s="165"/>
      <c r="AL74" s="343"/>
      <c r="AM74" s="165"/>
      <c r="AN74" s="344"/>
    </row>
    <row r="75" spans="1:40" s="198" customFormat="1" ht="13.15" customHeight="1">
      <c r="A75" s="645"/>
      <c r="B75" s="646"/>
      <c r="C75" s="352"/>
      <c r="D75" s="361" t="s">
        <v>252</v>
      </c>
      <c r="E75" s="362" t="str">
        <f>IF(A75="","",[0]!BSV&amp;"CEB"&amp;(CODE(A75))&amp;(D75))</f>
        <v/>
      </c>
      <c r="F75" s="350"/>
      <c r="G75" s="355">
        <f t="shared" si="2"/>
        <v>0</v>
      </c>
      <c r="H75" s="348"/>
      <c r="I75" s="348"/>
      <c r="J75" s="134"/>
      <c r="K75" s="165"/>
      <c r="L75" s="343"/>
      <c r="M75" s="165"/>
      <c r="N75" s="343"/>
      <c r="O75" s="165"/>
      <c r="P75" s="343"/>
      <c r="Q75" s="165"/>
      <c r="R75" s="343"/>
      <c r="S75" s="165"/>
      <c r="T75" s="343"/>
      <c r="U75" s="165"/>
      <c r="V75" s="343"/>
      <c r="W75" s="165"/>
      <c r="X75" s="343"/>
      <c r="Y75" s="165"/>
      <c r="Z75" s="343"/>
      <c r="AA75" s="165"/>
      <c r="AB75" s="343"/>
      <c r="AC75" s="165"/>
      <c r="AD75" s="343"/>
      <c r="AE75" s="165"/>
      <c r="AF75" s="343"/>
      <c r="AG75" s="165"/>
      <c r="AH75" s="343"/>
      <c r="AI75" s="165"/>
      <c r="AJ75" s="343"/>
      <c r="AK75" s="165"/>
      <c r="AL75" s="343"/>
      <c r="AM75" s="165"/>
      <c r="AN75" s="344"/>
    </row>
    <row r="76" spans="1:40" s="198" customFormat="1" ht="13.15" customHeight="1">
      <c r="A76" s="645"/>
      <c r="B76" s="646"/>
      <c r="C76" s="352"/>
      <c r="D76" s="361" t="s">
        <v>253</v>
      </c>
      <c r="E76" s="362" t="str">
        <f>IF(A76="","",[0]!BSV&amp;"CEB"&amp;(CODE(A76))&amp;(D76))</f>
        <v/>
      </c>
      <c r="F76" s="350"/>
      <c r="G76" s="355">
        <f t="shared" si="2"/>
        <v>0</v>
      </c>
      <c r="H76" s="348"/>
      <c r="I76" s="348"/>
      <c r="J76" s="134"/>
      <c r="K76" s="165"/>
      <c r="L76" s="343"/>
      <c r="M76" s="165"/>
      <c r="N76" s="343"/>
      <c r="O76" s="165"/>
      <c r="P76" s="343"/>
      <c r="Q76" s="165"/>
      <c r="R76" s="343"/>
      <c r="S76" s="165"/>
      <c r="T76" s="343"/>
      <c r="U76" s="165"/>
      <c r="V76" s="343"/>
      <c r="W76" s="165"/>
      <c r="X76" s="343"/>
      <c r="Y76" s="165"/>
      <c r="Z76" s="343"/>
      <c r="AA76" s="165"/>
      <c r="AB76" s="343"/>
      <c r="AC76" s="165"/>
      <c r="AD76" s="343"/>
      <c r="AE76" s="165"/>
      <c r="AF76" s="343"/>
      <c r="AG76" s="165"/>
      <c r="AH76" s="343"/>
      <c r="AI76" s="165"/>
      <c r="AJ76" s="343"/>
      <c r="AK76" s="165"/>
      <c r="AL76" s="343"/>
      <c r="AM76" s="165"/>
      <c r="AN76" s="344"/>
    </row>
    <row r="77" spans="1:40" s="198" customFormat="1" ht="13.15" customHeight="1">
      <c r="A77" s="645"/>
      <c r="B77" s="646"/>
      <c r="C77" s="352"/>
      <c r="D77" s="361" t="s">
        <v>254</v>
      </c>
      <c r="E77" s="362" t="str">
        <f>IF(A77="","",[0]!BSV&amp;"CEB"&amp;(CODE(A77))&amp;(D77))</f>
        <v/>
      </c>
      <c r="F77" s="350"/>
      <c r="G77" s="355">
        <f t="shared" si="2"/>
        <v>0</v>
      </c>
      <c r="H77" s="348"/>
      <c r="I77" s="348"/>
      <c r="J77" s="134"/>
      <c r="K77" s="165"/>
      <c r="L77" s="343"/>
      <c r="M77" s="165"/>
      <c r="N77" s="343"/>
      <c r="O77" s="165"/>
      <c r="P77" s="343"/>
      <c r="Q77" s="165"/>
      <c r="R77" s="343"/>
      <c r="S77" s="165"/>
      <c r="T77" s="343"/>
      <c r="U77" s="165"/>
      <c r="V77" s="343"/>
      <c r="W77" s="165"/>
      <c r="X77" s="343"/>
      <c r="Y77" s="165"/>
      <c r="Z77" s="343"/>
      <c r="AA77" s="165"/>
      <c r="AB77" s="343"/>
      <c r="AC77" s="165"/>
      <c r="AD77" s="343"/>
      <c r="AE77" s="165"/>
      <c r="AF77" s="343"/>
      <c r="AG77" s="165"/>
      <c r="AH77" s="343"/>
      <c r="AI77" s="165"/>
      <c r="AJ77" s="343"/>
      <c r="AK77" s="165"/>
      <c r="AL77" s="343"/>
      <c r="AM77" s="165"/>
      <c r="AN77" s="344"/>
    </row>
    <row r="78" spans="1:40" s="198" customFormat="1" ht="13.15" customHeight="1">
      <c r="A78" s="645"/>
      <c r="B78" s="646"/>
      <c r="C78" s="352"/>
      <c r="D78" s="361" t="s">
        <v>255</v>
      </c>
      <c r="E78" s="362" t="str">
        <f>IF(A78="","",[0]!BSV&amp;"CEB"&amp;(CODE(A78))&amp;(D78))</f>
        <v/>
      </c>
      <c r="F78" s="350"/>
      <c r="G78" s="355">
        <f t="shared" si="2"/>
        <v>0</v>
      </c>
      <c r="H78" s="348"/>
      <c r="I78" s="348"/>
      <c r="J78" s="134"/>
      <c r="K78" s="165"/>
      <c r="L78" s="343"/>
      <c r="M78" s="165"/>
      <c r="N78" s="343"/>
      <c r="O78" s="165"/>
      <c r="P78" s="343"/>
      <c r="Q78" s="165"/>
      <c r="R78" s="343"/>
      <c r="S78" s="165"/>
      <c r="T78" s="343"/>
      <c r="U78" s="165"/>
      <c r="V78" s="343"/>
      <c r="W78" s="165"/>
      <c r="X78" s="343"/>
      <c r="Y78" s="165"/>
      <c r="Z78" s="343"/>
      <c r="AA78" s="165"/>
      <c r="AB78" s="343"/>
      <c r="AC78" s="165"/>
      <c r="AD78" s="343"/>
      <c r="AE78" s="165"/>
      <c r="AF78" s="343"/>
      <c r="AG78" s="165"/>
      <c r="AH78" s="343"/>
      <c r="AI78" s="165"/>
      <c r="AJ78" s="343"/>
      <c r="AK78" s="165"/>
      <c r="AL78" s="343"/>
      <c r="AM78" s="165"/>
      <c r="AN78" s="344"/>
    </row>
    <row r="79" spans="1:40" s="198" customFormat="1" ht="13.15" customHeight="1">
      <c r="A79" s="645"/>
      <c r="B79" s="646"/>
      <c r="C79" s="352"/>
      <c r="D79" s="361" t="s">
        <v>256</v>
      </c>
      <c r="E79" s="362" t="str">
        <f>IF(A79="","",[0]!BSV&amp;"CEB"&amp;(CODE(A79))&amp;(D79))</f>
        <v/>
      </c>
      <c r="F79" s="350"/>
      <c r="G79" s="355">
        <f t="shared" si="2"/>
        <v>0</v>
      </c>
      <c r="H79" s="348"/>
      <c r="I79" s="348"/>
      <c r="J79" s="134"/>
      <c r="K79" s="165"/>
      <c r="L79" s="343"/>
      <c r="M79" s="165"/>
      <c r="N79" s="343"/>
      <c r="O79" s="165"/>
      <c r="P79" s="343"/>
      <c r="Q79" s="165"/>
      <c r="R79" s="343"/>
      <c r="S79" s="165"/>
      <c r="T79" s="343"/>
      <c r="U79" s="165"/>
      <c r="V79" s="343"/>
      <c r="W79" s="165"/>
      <c r="X79" s="343"/>
      <c r="Y79" s="165"/>
      <c r="Z79" s="343"/>
      <c r="AA79" s="165"/>
      <c r="AB79" s="343"/>
      <c r="AC79" s="165"/>
      <c r="AD79" s="343"/>
      <c r="AE79" s="165"/>
      <c r="AF79" s="343"/>
      <c r="AG79" s="165"/>
      <c r="AH79" s="343"/>
      <c r="AI79" s="165"/>
      <c r="AJ79" s="343"/>
      <c r="AK79" s="165"/>
      <c r="AL79" s="343"/>
      <c r="AM79" s="165"/>
      <c r="AN79" s="344"/>
    </row>
    <row r="80" spans="1:40" s="198" customFormat="1" ht="13.15" customHeight="1">
      <c r="A80" s="645"/>
      <c r="B80" s="646"/>
      <c r="C80" s="352"/>
      <c r="D80" s="361" t="s">
        <v>257</v>
      </c>
      <c r="E80" s="362" t="str">
        <f>IF(A80="","",[0]!BSV&amp;"CEB"&amp;(CODE(A80))&amp;(D80))</f>
        <v/>
      </c>
      <c r="F80" s="350"/>
      <c r="G80" s="355">
        <f t="shared" si="2"/>
        <v>0</v>
      </c>
      <c r="H80" s="348"/>
      <c r="I80" s="348"/>
      <c r="J80" s="134"/>
      <c r="K80" s="165"/>
      <c r="L80" s="343"/>
      <c r="M80" s="165"/>
      <c r="N80" s="343"/>
      <c r="O80" s="165"/>
      <c r="P80" s="343"/>
      <c r="Q80" s="165"/>
      <c r="R80" s="343"/>
      <c r="S80" s="165"/>
      <c r="T80" s="343"/>
      <c r="U80" s="165"/>
      <c r="V80" s="343"/>
      <c r="W80" s="165"/>
      <c r="X80" s="343"/>
      <c r="Y80" s="165"/>
      <c r="Z80" s="343"/>
      <c r="AA80" s="165"/>
      <c r="AB80" s="343"/>
      <c r="AC80" s="165"/>
      <c r="AD80" s="343"/>
      <c r="AE80" s="165"/>
      <c r="AF80" s="343"/>
      <c r="AG80" s="165"/>
      <c r="AH80" s="343"/>
      <c r="AI80" s="165"/>
      <c r="AJ80" s="343"/>
      <c r="AK80" s="165"/>
      <c r="AL80" s="343"/>
      <c r="AM80" s="165"/>
      <c r="AN80" s="344"/>
    </row>
    <row r="81" spans="1:40" s="198" customFormat="1" ht="13.15" customHeight="1">
      <c r="A81" s="645"/>
      <c r="B81" s="646"/>
      <c r="C81" s="352"/>
      <c r="D81" s="361" t="s">
        <v>258</v>
      </c>
      <c r="E81" s="362" t="str">
        <f>IF(A81="","",[0]!BSV&amp;"CEB"&amp;(CODE(A81))&amp;(D81))</f>
        <v/>
      </c>
      <c r="F81" s="350"/>
      <c r="G81" s="355">
        <f t="shared" si="2"/>
        <v>0</v>
      </c>
      <c r="H81" s="348"/>
      <c r="I81" s="348"/>
      <c r="J81" s="134"/>
      <c r="K81" s="165"/>
      <c r="L81" s="343"/>
      <c r="M81" s="165"/>
      <c r="N81" s="343"/>
      <c r="O81" s="165"/>
      <c r="P81" s="343"/>
      <c r="Q81" s="165"/>
      <c r="R81" s="343"/>
      <c r="S81" s="165"/>
      <c r="T81" s="343"/>
      <c r="U81" s="165"/>
      <c r="V81" s="343"/>
      <c r="W81" s="165"/>
      <c r="X81" s="343"/>
      <c r="Y81" s="165"/>
      <c r="Z81" s="343"/>
      <c r="AA81" s="165"/>
      <c r="AB81" s="343"/>
      <c r="AC81" s="165"/>
      <c r="AD81" s="343"/>
      <c r="AE81" s="165"/>
      <c r="AF81" s="343"/>
      <c r="AG81" s="165"/>
      <c r="AH81" s="343"/>
      <c r="AI81" s="165"/>
      <c r="AJ81" s="343"/>
      <c r="AK81" s="165"/>
      <c r="AL81" s="343"/>
      <c r="AM81" s="165"/>
      <c r="AN81" s="344"/>
    </row>
    <row r="82" spans="1:40" s="198" customFormat="1" ht="13.15" customHeight="1">
      <c r="A82" s="645"/>
      <c r="B82" s="646"/>
      <c r="C82" s="352"/>
      <c r="D82" s="361" t="s">
        <v>259</v>
      </c>
      <c r="E82" s="362" t="str">
        <f>IF(A82="","",[0]!BSV&amp;"CEB"&amp;(CODE(A82))&amp;(D82))</f>
        <v/>
      </c>
      <c r="F82" s="350"/>
      <c r="G82" s="355">
        <f t="shared" si="2"/>
        <v>0</v>
      </c>
      <c r="H82" s="348"/>
      <c r="I82" s="348"/>
      <c r="J82" s="134"/>
      <c r="K82" s="165"/>
      <c r="L82" s="343"/>
      <c r="M82" s="165"/>
      <c r="N82" s="343"/>
      <c r="O82" s="165"/>
      <c r="P82" s="343"/>
      <c r="Q82" s="165"/>
      <c r="R82" s="343"/>
      <c r="S82" s="165"/>
      <c r="T82" s="343"/>
      <c r="U82" s="165"/>
      <c r="V82" s="343"/>
      <c r="W82" s="165"/>
      <c r="X82" s="343"/>
      <c r="Y82" s="165"/>
      <c r="Z82" s="343"/>
      <c r="AA82" s="165"/>
      <c r="AB82" s="343"/>
      <c r="AC82" s="165"/>
      <c r="AD82" s="343"/>
      <c r="AE82" s="165"/>
      <c r="AF82" s="343"/>
      <c r="AG82" s="165"/>
      <c r="AH82" s="343"/>
      <c r="AI82" s="165"/>
      <c r="AJ82" s="343"/>
      <c r="AK82" s="165"/>
      <c r="AL82" s="343"/>
      <c r="AM82" s="165"/>
      <c r="AN82" s="344"/>
    </row>
    <row r="83" spans="1:40" s="198" customFormat="1" ht="13.15" customHeight="1">
      <c r="A83" s="645"/>
      <c r="B83" s="646"/>
      <c r="C83" s="352"/>
      <c r="D83" s="361" t="s">
        <v>260</v>
      </c>
      <c r="E83" s="362" t="str">
        <f>IF(A83="","",[0]!BSV&amp;"CEB"&amp;(CODE(A83))&amp;(D83))</f>
        <v/>
      </c>
      <c r="F83" s="350"/>
      <c r="G83" s="355">
        <f t="shared" si="2"/>
        <v>0</v>
      </c>
      <c r="H83" s="348"/>
      <c r="I83" s="348"/>
      <c r="J83" s="134"/>
      <c r="K83" s="165"/>
      <c r="L83" s="343"/>
      <c r="M83" s="165"/>
      <c r="N83" s="343"/>
      <c r="O83" s="165"/>
      <c r="P83" s="343"/>
      <c r="Q83" s="165"/>
      <c r="R83" s="343"/>
      <c r="S83" s="165"/>
      <c r="T83" s="343"/>
      <c r="U83" s="165"/>
      <c r="V83" s="343"/>
      <c r="W83" s="165"/>
      <c r="X83" s="343"/>
      <c r="Y83" s="165"/>
      <c r="Z83" s="343"/>
      <c r="AA83" s="165"/>
      <c r="AB83" s="343"/>
      <c r="AC83" s="165"/>
      <c r="AD83" s="343"/>
      <c r="AE83" s="165"/>
      <c r="AF83" s="343"/>
      <c r="AG83" s="165"/>
      <c r="AH83" s="343"/>
      <c r="AI83" s="165"/>
      <c r="AJ83" s="343"/>
      <c r="AK83" s="165"/>
      <c r="AL83" s="343"/>
      <c r="AM83" s="165"/>
      <c r="AN83" s="344"/>
    </row>
    <row r="84" spans="1:40" s="198" customFormat="1" ht="13.15" customHeight="1">
      <c r="A84" s="645"/>
      <c r="B84" s="646"/>
      <c r="C84" s="352"/>
      <c r="D84" s="361" t="s">
        <v>261</v>
      </c>
      <c r="E84" s="362" t="str">
        <f>IF(A84="","",[0]!BSV&amp;"CEB"&amp;(CODE(A84))&amp;(D84))</f>
        <v/>
      </c>
      <c r="F84" s="350"/>
      <c r="G84" s="355">
        <f t="shared" ref="G84:G103" si="3">COUNTA(K84,M84,O84,Q84,S84,U84,W84,Y84,AA84,AC84,AE84,AG84,AI84,AK84,AM84)</f>
        <v>0</v>
      </c>
      <c r="H84" s="348"/>
      <c r="I84" s="348"/>
      <c r="J84" s="134"/>
      <c r="K84" s="165"/>
      <c r="L84" s="343"/>
      <c r="M84" s="165"/>
      <c r="N84" s="343"/>
      <c r="O84" s="165"/>
      <c r="P84" s="343"/>
      <c r="Q84" s="165"/>
      <c r="R84" s="343"/>
      <c r="S84" s="165"/>
      <c r="T84" s="343"/>
      <c r="U84" s="165"/>
      <c r="V84" s="343"/>
      <c r="W84" s="165"/>
      <c r="X84" s="343"/>
      <c r="Y84" s="165"/>
      <c r="Z84" s="343"/>
      <c r="AA84" s="165"/>
      <c r="AB84" s="343"/>
      <c r="AC84" s="165"/>
      <c r="AD84" s="343"/>
      <c r="AE84" s="165"/>
      <c r="AF84" s="343"/>
      <c r="AG84" s="165"/>
      <c r="AH84" s="343"/>
      <c r="AI84" s="165"/>
      <c r="AJ84" s="343"/>
      <c r="AK84" s="165"/>
      <c r="AL84" s="343"/>
      <c r="AM84" s="165"/>
      <c r="AN84" s="344"/>
    </row>
    <row r="85" spans="1:40" s="198" customFormat="1" ht="13.15" customHeight="1">
      <c r="A85" s="645"/>
      <c r="B85" s="646"/>
      <c r="C85" s="352"/>
      <c r="D85" s="361" t="s">
        <v>262</v>
      </c>
      <c r="E85" s="362" t="str">
        <f>IF(A85="","",[0]!BSV&amp;"CEB"&amp;(CODE(A85))&amp;(D85))</f>
        <v/>
      </c>
      <c r="F85" s="350"/>
      <c r="G85" s="355">
        <f t="shared" si="3"/>
        <v>0</v>
      </c>
      <c r="H85" s="348"/>
      <c r="I85" s="348"/>
      <c r="J85" s="134"/>
      <c r="K85" s="165"/>
      <c r="L85" s="343"/>
      <c r="M85" s="165"/>
      <c r="N85" s="343"/>
      <c r="O85" s="165"/>
      <c r="P85" s="343"/>
      <c r="Q85" s="165"/>
      <c r="R85" s="343"/>
      <c r="S85" s="165"/>
      <c r="T85" s="343"/>
      <c r="U85" s="165"/>
      <c r="V85" s="343"/>
      <c r="W85" s="165"/>
      <c r="X85" s="343"/>
      <c r="Y85" s="165"/>
      <c r="Z85" s="343"/>
      <c r="AA85" s="165"/>
      <c r="AB85" s="343"/>
      <c r="AC85" s="165"/>
      <c r="AD85" s="343"/>
      <c r="AE85" s="165"/>
      <c r="AF85" s="343"/>
      <c r="AG85" s="165"/>
      <c r="AH85" s="343"/>
      <c r="AI85" s="165"/>
      <c r="AJ85" s="343"/>
      <c r="AK85" s="165"/>
      <c r="AL85" s="343"/>
      <c r="AM85" s="165"/>
      <c r="AN85" s="344"/>
    </row>
    <row r="86" spans="1:40" s="198" customFormat="1" ht="13.15" customHeight="1">
      <c r="A86" s="645"/>
      <c r="B86" s="646"/>
      <c r="C86" s="352"/>
      <c r="D86" s="361" t="s">
        <v>263</v>
      </c>
      <c r="E86" s="362" t="str">
        <f>IF(A86="","",[0]!BSV&amp;"CEB"&amp;(CODE(A86))&amp;(D86))</f>
        <v/>
      </c>
      <c r="F86" s="350"/>
      <c r="G86" s="355">
        <f t="shared" si="3"/>
        <v>0</v>
      </c>
      <c r="H86" s="348"/>
      <c r="I86" s="348"/>
      <c r="J86" s="134"/>
      <c r="K86" s="165"/>
      <c r="L86" s="343"/>
      <c r="M86" s="165"/>
      <c r="N86" s="343"/>
      <c r="O86" s="165"/>
      <c r="P86" s="343"/>
      <c r="Q86" s="165"/>
      <c r="R86" s="343"/>
      <c r="S86" s="165"/>
      <c r="T86" s="343"/>
      <c r="U86" s="165"/>
      <c r="V86" s="343"/>
      <c r="W86" s="165"/>
      <c r="X86" s="343"/>
      <c r="Y86" s="165"/>
      <c r="Z86" s="343"/>
      <c r="AA86" s="165"/>
      <c r="AB86" s="343"/>
      <c r="AC86" s="165"/>
      <c r="AD86" s="343"/>
      <c r="AE86" s="165"/>
      <c r="AF86" s="343"/>
      <c r="AG86" s="165"/>
      <c r="AH86" s="343"/>
      <c r="AI86" s="165"/>
      <c r="AJ86" s="343"/>
      <c r="AK86" s="165"/>
      <c r="AL86" s="343"/>
      <c r="AM86" s="165"/>
      <c r="AN86" s="344"/>
    </row>
    <row r="87" spans="1:40" s="198" customFormat="1" ht="13.15" customHeight="1">
      <c r="A87" s="645"/>
      <c r="B87" s="646"/>
      <c r="C87" s="352"/>
      <c r="D87" s="361" t="s">
        <v>264</v>
      </c>
      <c r="E87" s="362" t="str">
        <f>IF(A87="","",[0]!BSV&amp;"CEB"&amp;(CODE(A87))&amp;(D87))</f>
        <v/>
      </c>
      <c r="F87" s="350"/>
      <c r="G87" s="355">
        <f t="shared" si="3"/>
        <v>0</v>
      </c>
      <c r="H87" s="348"/>
      <c r="I87" s="348"/>
      <c r="J87" s="134"/>
      <c r="K87" s="165"/>
      <c r="L87" s="343"/>
      <c r="M87" s="165"/>
      <c r="N87" s="343"/>
      <c r="O87" s="165"/>
      <c r="P87" s="343"/>
      <c r="Q87" s="165"/>
      <c r="R87" s="343"/>
      <c r="S87" s="165"/>
      <c r="T87" s="343"/>
      <c r="U87" s="165"/>
      <c r="V87" s="343"/>
      <c r="W87" s="165"/>
      <c r="X87" s="343"/>
      <c r="Y87" s="165"/>
      <c r="Z87" s="343"/>
      <c r="AA87" s="165"/>
      <c r="AB87" s="343"/>
      <c r="AC87" s="165"/>
      <c r="AD87" s="343"/>
      <c r="AE87" s="165"/>
      <c r="AF87" s="343"/>
      <c r="AG87" s="165"/>
      <c r="AH87" s="343"/>
      <c r="AI87" s="165"/>
      <c r="AJ87" s="343"/>
      <c r="AK87" s="165"/>
      <c r="AL87" s="343"/>
      <c r="AM87" s="165"/>
      <c r="AN87" s="344"/>
    </row>
    <row r="88" spans="1:40" s="198" customFormat="1" ht="13.15" customHeight="1">
      <c r="A88" s="645"/>
      <c r="B88" s="646"/>
      <c r="C88" s="352"/>
      <c r="D88" s="361" t="s">
        <v>265</v>
      </c>
      <c r="E88" s="362" t="str">
        <f>IF(A88="","",[0]!BSV&amp;"CEB"&amp;(CODE(A88))&amp;(D88))</f>
        <v/>
      </c>
      <c r="F88" s="350"/>
      <c r="G88" s="355">
        <f t="shared" si="3"/>
        <v>0</v>
      </c>
      <c r="H88" s="348"/>
      <c r="I88" s="348"/>
      <c r="J88" s="134"/>
      <c r="K88" s="165"/>
      <c r="L88" s="343"/>
      <c r="M88" s="165"/>
      <c r="N88" s="343"/>
      <c r="O88" s="165"/>
      <c r="P88" s="343"/>
      <c r="Q88" s="165"/>
      <c r="R88" s="343"/>
      <c r="S88" s="165"/>
      <c r="T88" s="343"/>
      <c r="U88" s="165"/>
      <c r="V88" s="343"/>
      <c r="W88" s="165"/>
      <c r="X88" s="343"/>
      <c r="Y88" s="165"/>
      <c r="Z88" s="343"/>
      <c r="AA88" s="165"/>
      <c r="AB88" s="343"/>
      <c r="AC88" s="165"/>
      <c r="AD88" s="343"/>
      <c r="AE88" s="165"/>
      <c r="AF88" s="343"/>
      <c r="AG88" s="165"/>
      <c r="AH88" s="343"/>
      <c r="AI88" s="165"/>
      <c r="AJ88" s="343"/>
      <c r="AK88" s="165"/>
      <c r="AL88" s="343"/>
      <c r="AM88" s="165"/>
      <c r="AN88" s="344"/>
    </row>
    <row r="89" spans="1:40" s="198" customFormat="1" ht="13.15" customHeight="1">
      <c r="A89" s="645"/>
      <c r="B89" s="646"/>
      <c r="C89" s="352"/>
      <c r="D89" s="361" t="s">
        <v>266</v>
      </c>
      <c r="E89" s="362" t="str">
        <f>IF(A89="","",[0]!BSV&amp;"CEB"&amp;(CODE(A89))&amp;(D89))</f>
        <v/>
      </c>
      <c r="F89" s="350"/>
      <c r="G89" s="355">
        <f t="shared" si="3"/>
        <v>0</v>
      </c>
      <c r="H89" s="348"/>
      <c r="I89" s="348"/>
      <c r="J89" s="134"/>
      <c r="K89" s="165"/>
      <c r="L89" s="343"/>
      <c r="M89" s="165"/>
      <c r="N89" s="343"/>
      <c r="O89" s="165"/>
      <c r="P89" s="343"/>
      <c r="Q89" s="165"/>
      <c r="R89" s="343"/>
      <c r="S89" s="165"/>
      <c r="T89" s="343"/>
      <c r="U89" s="165"/>
      <c r="V89" s="343"/>
      <c r="W89" s="165"/>
      <c r="X89" s="343"/>
      <c r="Y89" s="165"/>
      <c r="Z89" s="343"/>
      <c r="AA89" s="165"/>
      <c r="AB89" s="343"/>
      <c r="AC89" s="165"/>
      <c r="AD89" s="343"/>
      <c r="AE89" s="165"/>
      <c r="AF89" s="343"/>
      <c r="AG89" s="165"/>
      <c r="AH89" s="343"/>
      <c r="AI89" s="165"/>
      <c r="AJ89" s="343"/>
      <c r="AK89" s="165"/>
      <c r="AL89" s="343"/>
      <c r="AM89" s="165"/>
      <c r="AN89" s="344"/>
    </row>
    <row r="90" spans="1:40" s="198" customFormat="1" ht="13.15" customHeight="1">
      <c r="A90" s="645"/>
      <c r="B90" s="646"/>
      <c r="C90" s="352"/>
      <c r="D90" s="361" t="s">
        <v>267</v>
      </c>
      <c r="E90" s="362" t="str">
        <f>IF(A90="","",[0]!BSV&amp;"CEB"&amp;(CODE(A90))&amp;(D90))</f>
        <v/>
      </c>
      <c r="F90" s="350"/>
      <c r="G90" s="355">
        <f t="shared" si="3"/>
        <v>0</v>
      </c>
      <c r="H90" s="348"/>
      <c r="I90" s="348"/>
      <c r="J90" s="134"/>
      <c r="K90" s="165"/>
      <c r="L90" s="343"/>
      <c r="M90" s="165"/>
      <c r="N90" s="343"/>
      <c r="O90" s="165"/>
      <c r="P90" s="343"/>
      <c r="Q90" s="165"/>
      <c r="R90" s="343"/>
      <c r="S90" s="165"/>
      <c r="T90" s="343"/>
      <c r="U90" s="165"/>
      <c r="V90" s="343"/>
      <c r="W90" s="165"/>
      <c r="X90" s="343"/>
      <c r="Y90" s="165"/>
      <c r="Z90" s="343"/>
      <c r="AA90" s="165"/>
      <c r="AB90" s="343"/>
      <c r="AC90" s="165"/>
      <c r="AD90" s="343"/>
      <c r="AE90" s="165"/>
      <c r="AF90" s="343"/>
      <c r="AG90" s="165"/>
      <c r="AH90" s="343"/>
      <c r="AI90" s="165"/>
      <c r="AJ90" s="343"/>
      <c r="AK90" s="165"/>
      <c r="AL90" s="343"/>
      <c r="AM90" s="165"/>
      <c r="AN90" s="344"/>
    </row>
    <row r="91" spans="1:40" s="198" customFormat="1" ht="13.15" customHeight="1">
      <c r="A91" s="645"/>
      <c r="B91" s="646"/>
      <c r="C91" s="352"/>
      <c r="D91" s="361" t="s">
        <v>268</v>
      </c>
      <c r="E91" s="362" t="str">
        <f>IF(A91="","",[0]!BSV&amp;"CEB"&amp;(CODE(A91))&amp;(D91))</f>
        <v/>
      </c>
      <c r="F91" s="350"/>
      <c r="G91" s="355">
        <f t="shared" si="3"/>
        <v>0</v>
      </c>
      <c r="H91" s="348"/>
      <c r="I91" s="348"/>
      <c r="J91" s="134"/>
      <c r="K91" s="165"/>
      <c r="L91" s="343"/>
      <c r="M91" s="165"/>
      <c r="N91" s="343"/>
      <c r="O91" s="165"/>
      <c r="P91" s="343"/>
      <c r="Q91" s="165"/>
      <c r="R91" s="343"/>
      <c r="S91" s="165"/>
      <c r="T91" s="343"/>
      <c r="U91" s="165"/>
      <c r="V91" s="343"/>
      <c r="W91" s="165"/>
      <c r="X91" s="343"/>
      <c r="Y91" s="165"/>
      <c r="Z91" s="343"/>
      <c r="AA91" s="165"/>
      <c r="AB91" s="343"/>
      <c r="AC91" s="165"/>
      <c r="AD91" s="343"/>
      <c r="AE91" s="165"/>
      <c r="AF91" s="343"/>
      <c r="AG91" s="165"/>
      <c r="AH91" s="343"/>
      <c r="AI91" s="165"/>
      <c r="AJ91" s="343"/>
      <c r="AK91" s="165"/>
      <c r="AL91" s="343"/>
      <c r="AM91" s="165"/>
      <c r="AN91" s="344"/>
    </row>
    <row r="92" spans="1:40" s="198" customFormat="1" ht="13.15" customHeight="1">
      <c r="A92" s="645"/>
      <c r="B92" s="646"/>
      <c r="C92" s="352"/>
      <c r="D92" s="361" t="s">
        <v>269</v>
      </c>
      <c r="E92" s="362" t="str">
        <f>IF(A92="","",[0]!BSV&amp;"CEB"&amp;(CODE(A92))&amp;(D92))</f>
        <v/>
      </c>
      <c r="F92" s="350"/>
      <c r="G92" s="355">
        <f t="shared" si="3"/>
        <v>0</v>
      </c>
      <c r="H92" s="348"/>
      <c r="I92" s="348"/>
      <c r="J92" s="134"/>
      <c r="K92" s="165"/>
      <c r="L92" s="343"/>
      <c r="M92" s="165"/>
      <c r="N92" s="343"/>
      <c r="O92" s="165"/>
      <c r="P92" s="343"/>
      <c r="Q92" s="165"/>
      <c r="R92" s="343"/>
      <c r="S92" s="165"/>
      <c r="T92" s="343"/>
      <c r="U92" s="165"/>
      <c r="V92" s="343"/>
      <c r="W92" s="165"/>
      <c r="X92" s="343"/>
      <c r="Y92" s="165"/>
      <c r="Z92" s="343"/>
      <c r="AA92" s="165"/>
      <c r="AB92" s="343"/>
      <c r="AC92" s="165"/>
      <c r="AD92" s="343"/>
      <c r="AE92" s="165"/>
      <c r="AF92" s="343"/>
      <c r="AG92" s="165"/>
      <c r="AH92" s="343"/>
      <c r="AI92" s="165"/>
      <c r="AJ92" s="343"/>
      <c r="AK92" s="165"/>
      <c r="AL92" s="343"/>
      <c r="AM92" s="165"/>
      <c r="AN92" s="344"/>
    </row>
    <row r="93" spans="1:40" s="198" customFormat="1" ht="13.15" customHeight="1">
      <c r="A93" s="645"/>
      <c r="B93" s="646"/>
      <c r="C93" s="352"/>
      <c r="D93" s="361" t="s">
        <v>270</v>
      </c>
      <c r="E93" s="362" t="str">
        <f>IF(A93="","",[0]!BSV&amp;"CEB"&amp;(CODE(A93))&amp;(D93))</f>
        <v/>
      </c>
      <c r="F93" s="350"/>
      <c r="G93" s="355">
        <f t="shared" si="3"/>
        <v>0</v>
      </c>
      <c r="H93" s="348"/>
      <c r="I93" s="348"/>
      <c r="J93" s="134"/>
      <c r="K93" s="165"/>
      <c r="L93" s="343"/>
      <c r="M93" s="165"/>
      <c r="N93" s="343"/>
      <c r="O93" s="165"/>
      <c r="P93" s="343"/>
      <c r="Q93" s="165"/>
      <c r="R93" s="343"/>
      <c r="S93" s="165"/>
      <c r="T93" s="343"/>
      <c r="U93" s="165"/>
      <c r="V93" s="343"/>
      <c r="W93" s="165"/>
      <c r="X93" s="343"/>
      <c r="Y93" s="165"/>
      <c r="Z93" s="343"/>
      <c r="AA93" s="165"/>
      <c r="AB93" s="343"/>
      <c r="AC93" s="165"/>
      <c r="AD93" s="343"/>
      <c r="AE93" s="165"/>
      <c r="AF93" s="343"/>
      <c r="AG93" s="165"/>
      <c r="AH93" s="343"/>
      <c r="AI93" s="165"/>
      <c r="AJ93" s="343"/>
      <c r="AK93" s="165"/>
      <c r="AL93" s="343"/>
      <c r="AM93" s="165"/>
      <c r="AN93" s="344"/>
    </row>
    <row r="94" spans="1:40" s="198" customFormat="1" ht="13.15" customHeight="1">
      <c r="A94" s="645"/>
      <c r="B94" s="646"/>
      <c r="C94" s="352"/>
      <c r="D94" s="361" t="s">
        <v>271</v>
      </c>
      <c r="E94" s="362" t="str">
        <f>IF(A94="","",[0]!BSV&amp;"CEB"&amp;(CODE(A94))&amp;(D94))</f>
        <v/>
      </c>
      <c r="F94" s="350"/>
      <c r="G94" s="355">
        <f t="shared" si="3"/>
        <v>0</v>
      </c>
      <c r="H94" s="348"/>
      <c r="I94" s="348"/>
      <c r="J94" s="134"/>
      <c r="K94" s="165"/>
      <c r="L94" s="343"/>
      <c r="M94" s="165"/>
      <c r="N94" s="343"/>
      <c r="O94" s="165"/>
      <c r="P94" s="343"/>
      <c r="Q94" s="165"/>
      <c r="R94" s="343"/>
      <c r="S94" s="165"/>
      <c r="T94" s="343"/>
      <c r="U94" s="165"/>
      <c r="V94" s="343"/>
      <c r="W94" s="165"/>
      <c r="X94" s="343"/>
      <c r="Y94" s="165"/>
      <c r="Z94" s="343"/>
      <c r="AA94" s="165"/>
      <c r="AB94" s="343"/>
      <c r="AC94" s="165"/>
      <c r="AD94" s="343"/>
      <c r="AE94" s="165"/>
      <c r="AF94" s="343"/>
      <c r="AG94" s="165"/>
      <c r="AH94" s="343"/>
      <c r="AI94" s="165"/>
      <c r="AJ94" s="343"/>
      <c r="AK94" s="165"/>
      <c r="AL94" s="343"/>
      <c r="AM94" s="165"/>
      <c r="AN94" s="344"/>
    </row>
    <row r="95" spans="1:40" s="198" customFormat="1" ht="13.15" customHeight="1">
      <c r="A95" s="645"/>
      <c r="B95" s="646"/>
      <c r="C95" s="352"/>
      <c r="D95" s="361" t="s">
        <v>272</v>
      </c>
      <c r="E95" s="362" t="str">
        <f>IF(A95="","",[0]!BSV&amp;"CEB"&amp;(CODE(A95))&amp;(D95))</f>
        <v/>
      </c>
      <c r="F95" s="350"/>
      <c r="G95" s="355">
        <f t="shared" si="3"/>
        <v>0</v>
      </c>
      <c r="H95" s="348"/>
      <c r="I95" s="348"/>
      <c r="J95" s="134"/>
      <c r="K95" s="165"/>
      <c r="L95" s="343"/>
      <c r="M95" s="165"/>
      <c r="N95" s="343"/>
      <c r="O95" s="165"/>
      <c r="P95" s="343"/>
      <c r="Q95" s="165"/>
      <c r="R95" s="343"/>
      <c r="S95" s="165"/>
      <c r="T95" s="343"/>
      <c r="U95" s="165"/>
      <c r="V95" s="343"/>
      <c r="W95" s="165"/>
      <c r="X95" s="343"/>
      <c r="Y95" s="165"/>
      <c r="Z95" s="343"/>
      <c r="AA95" s="165"/>
      <c r="AB95" s="343"/>
      <c r="AC95" s="165"/>
      <c r="AD95" s="343"/>
      <c r="AE95" s="165"/>
      <c r="AF95" s="343"/>
      <c r="AG95" s="165"/>
      <c r="AH95" s="343"/>
      <c r="AI95" s="165"/>
      <c r="AJ95" s="343"/>
      <c r="AK95" s="165"/>
      <c r="AL95" s="343"/>
      <c r="AM95" s="165"/>
      <c r="AN95" s="344"/>
    </row>
    <row r="96" spans="1:40" s="198" customFormat="1" ht="13.15" customHeight="1">
      <c r="A96" s="645"/>
      <c r="B96" s="646"/>
      <c r="C96" s="352"/>
      <c r="D96" s="361" t="s">
        <v>273</v>
      </c>
      <c r="E96" s="362" t="str">
        <f>IF(A96="","",[0]!BSV&amp;"CEB"&amp;(CODE(A96))&amp;(D96))</f>
        <v/>
      </c>
      <c r="F96" s="350"/>
      <c r="G96" s="355">
        <f t="shared" si="3"/>
        <v>0</v>
      </c>
      <c r="H96" s="348"/>
      <c r="I96" s="348"/>
      <c r="J96" s="134"/>
      <c r="K96" s="165"/>
      <c r="L96" s="343"/>
      <c r="M96" s="165"/>
      <c r="N96" s="343"/>
      <c r="O96" s="165"/>
      <c r="P96" s="343"/>
      <c r="Q96" s="165"/>
      <c r="R96" s="343"/>
      <c r="S96" s="165"/>
      <c r="T96" s="343"/>
      <c r="U96" s="165"/>
      <c r="V96" s="343"/>
      <c r="W96" s="165"/>
      <c r="X96" s="343"/>
      <c r="Y96" s="165"/>
      <c r="Z96" s="343"/>
      <c r="AA96" s="165"/>
      <c r="AB96" s="343"/>
      <c r="AC96" s="165"/>
      <c r="AD96" s="343"/>
      <c r="AE96" s="165"/>
      <c r="AF96" s="343"/>
      <c r="AG96" s="165"/>
      <c r="AH96" s="343"/>
      <c r="AI96" s="165"/>
      <c r="AJ96" s="343"/>
      <c r="AK96" s="165"/>
      <c r="AL96" s="343"/>
      <c r="AM96" s="165"/>
      <c r="AN96" s="344"/>
    </row>
    <row r="97" spans="1:40" s="198" customFormat="1" ht="13.15" customHeight="1">
      <c r="A97" s="645"/>
      <c r="B97" s="646"/>
      <c r="C97" s="352"/>
      <c r="D97" s="361" t="s">
        <v>274</v>
      </c>
      <c r="E97" s="362" t="str">
        <f>IF(A97="","",[0]!BSV&amp;"CEB"&amp;(CODE(A97))&amp;(D97))</f>
        <v/>
      </c>
      <c r="F97" s="350"/>
      <c r="G97" s="355">
        <f t="shared" si="3"/>
        <v>0</v>
      </c>
      <c r="H97" s="348"/>
      <c r="I97" s="348"/>
      <c r="J97" s="134"/>
      <c r="K97" s="165"/>
      <c r="L97" s="343"/>
      <c r="M97" s="165"/>
      <c r="N97" s="343"/>
      <c r="O97" s="165"/>
      <c r="P97" s="343"/>
      <c r="Q97" s="165"/>
      <c r="R97" s="343"/>
      <c r="S97" s="165"/>
      <c r="T97" s="343"/>
      <c r="U97" s="165"/>
      <c r="V97" s="343"/>
      <c r="W97" s="165"/>
      <c r="X97" s="343"/>
      <c r="Y97" s="165"/>
      <c r="Z97" s="343"/>
      <c r="AA97" s="165"/>
      <c r="AB97" s="343"/>
      <c r="AC97" s="165"/>
      <c r="AD97" s="343"/>
      <c r="AE97" s="165"/>
      <c r="AF97" s="343"/>
      <c r="AG97" s="165"/>
      <c r="AH97" s="343"/>
      <c r="AI97" s="165"/>
      <c r="AJ97" s="343"/>
      <c r="AK97" s="165"/>
      <c r="AL97" s="343"/>
      <c r="AM97" s="165"/>
      <c r="AN97" s="344"/>
    </row>
    <row r="98" spans="1:40" s="198" customFormat="1" ht="13.15" customHeight="1">
      <c r="A98" s="645"/>
      <c r="B98" s="646"/>
      <c r="C98" s="352"/>
      <c r="D98" s="361" t="s">
        <v>275</v>
      </c>
      <c r="E98" s="362" t="str">
        <f>IF(A98="","",[0]!BSV&amp;"CEB"&amp;(CODE(A98))&amp;(D98))</f>
        <v/>
      </c>
      <c r="F98" s="350"/>
      <c r="G98" s="355">
        <f t="shared" si="3"/>
        <v>0</v>
      </c>
      <c r="H98" s="348"/>
      <c r="I98" s="348"/>
      <c r="J98" s="134"/>
      <c r="K98" s="165"/>
      <c r="L98" s="343"/>
      <c r="M98" s="165"/>
      <c r="N98" s="343"/>
      <c r="O98" s="165"/>
      <c r="P98" s="343"/>
      <c r="Q98" s="165"/>
      <c r="R98" s="343"/>
      <c r="S98" s="165"/>
      <c r="T98" s="343"/>
      <c r="U98" s="165"/>
      <c r="V98" s="343"/>
      <c r="W98" s="165"/>
      <c r="X98" s="343"/>
      <c r="Y98" s="165"/>
      <c r="Z98" s="343"/>
      <c r="AA98" s="165"/>
      <c r="AB98" s="343"/>
      <c r="AC98" s="165"/>
      <c r="AD98" s="343"/>
      <c r="AE98" s="165"/>
      <c r="AF98" s="343"/>
      <c r="AG98" s="165"/>
      <c r="AH98" s="343"/>
      <c r="AI98" s="165"/>
      <c r="AJ98" s="343"/>
      <c r="AK98" s="165"/>
      <c r="AL98" s="343"/>
      <c r="AM98" s="165"/>
      <c r="AN98" s="344"/>
    </row>
    <row r="99" spans="1:40" s="198" customFormat="1" ht="13.15" customHeight="1">
      <c r="A99" s="645"/>
      <c r="B99" s="646"/>
      <c r="C99" s="352"/>
      <c r="D99" s="361" t="s">
        <v>276</v>
      </c>
      <c r="E99" s="362" t="str">
        <f>IF(A99="","",[0]!BSV&amp;"CEB"&amp;(CODE(A99))&amp;(D99))</f>
        <v/>
      </c>
      <c r="F99" s="350"/>
      <c r="G99" s="355">
        <f t="shared" si="3"/>
        <v>0</v>
      </c>
      <c r="H99" s="348"/>
      <c r="I99" s="348"/>
      <c r="J99" s="134"/>
      <c r="K99" s="165"/>
      <c r="L99" s="343"/>
      <c r="M99" s="165"/>
      <c r="N99" s="343"/>
      <c r="O99" s="165"/>
      <c r="P99" s="343"/>
      <c r="Q99" s="165"/>
      <c r="R99" s="343"/>
      <c r="S99" s="165"/>
      <c r="T99" s="343"/>
      <c r="U99" s="165"/>
      <c r="V99" s="343"/>
      <c r="W99" s="165"/>
      <c r="X99" s="343"/>
      <c r="Y99" s="165"/>
      <c r="Z99" s="343"/>
      <c r="AA99" s="165"/>
      <c r="AB99" s="343"/>
      <c r="AC99" s="165"/>
      <c r="AD99" s="343"/>
      <c r="AE99" s="165"/>
      <c r="AF99" s="343"/>
      <c r="AG99" s="165"/>
      <c r="AH99" s="343"/>
      <c r="AI99" s="165"/>
      <c r="AJ99" s="343"/>
      <c r="AK99" s="165"/>
      <c r="AL99" s="343"/>
      <c r="AM99" s="165"/>
      <c r="AN99" s="344"/>
    </row>
    <row r="100" spans="1:40" s="198" customFormat="1" ht="13.15" customHeight="1">
      <c r="A100" s="645"/>
      <c r="B100" s="646"/>
      <c r="C100" s="352"/>
      <c r="D100" s="361" t="s">
        <v>277</v>
      </c>
      <c r="E100" s="362" t="str">
        <f>IF(A100="","",[0]!BSV&amp;"CEB"&amp;(CODE(A100))&amp;(D100))</f>
        <v/>
      </c>
      <c r="F100" s="350"/>
      <c r="G100" s="355">
        <f t="shared" si="3"/>
        <v>0</v>
      </c>
      <c r="H100" s="348"/>
      <c r="I100" s="348"/>
      <c r="J100" s="134"/>
      <c r="K100" s="165"/>
      <c r="L100" s="343"/>
      <c r="M100" s="165"/>
      <c r="N100" s="343"/>
      <c r="O100" s="165"/>
      <c r="P100" s="343"/>
      <c r="Q100" s="165"/>
      <c r="R100" s="343"/>
      <c r="S100" s="165"/>
      <c r="T100" s="343"/>
      <c r="U100" s="165"/>
      <c r="V100" s="343"/>
      <c r="W100" s="165"/>
      <c r="X100" s="343"/>
      <c r="Y100" s="165"/>
      <c r="Z100" s="343"/>
      <c r="AA100" s="165"/>
      <c r="AB100" s="343"/>
      <c r="AC100" s="165"/>
      <c r="AD100" s="343"/>
      <c r="AE100" s="165"/>
      <c r="AF100" s="343"/>
      <c r="AG100" s="165"/>
      <c r="AH100" s="343"/>
      <c r="AI100" s="165"/>
      <c r="AJ100" s="343"/>
      <c r="AK100" s="165"/>
      <c r="AL100" s="343"/>
      <c r="AM100" s="165"/>
      <c r="AN100" s="344"/>
    </row>
    <row r="101" spans="1:40" s="198" customFormat="1" ht="13.15" customHeight="1">
      <c r="A101" s="645"/>
      <c r="B101" s="646"/>
      <c r="C101" s="352"/>
      <c r="D101" s="361" t="s">
        <v>278</v>
      </c>
      <c r="E101" s="362" t="str">
        <f>IF(A101="","",[0]!BSV&amp;"CEB"&amp;(CODE(A101))&amp;(D101))</f>
        <v/>
      </c>
      <c r="F101" s="350"/>
      <c r="G101" s="355">
        <f t="shared" si="3"/>
        <v>0</v>
      </c>
      <c r="H101" s="348"/>
      <c r="I101" s="348"/>
      <c r="J101" s="134"/>
      <c r="K101" s="165"/>
      <c r="L101" s="343"/>
      <c r="M101" s="165"/>
      <c r="N101" s="343"/>
      <c r="O101" s="165"/>
      <c r="P101" s="343"/>
      <c r="Q101" s="165"/>
      <c r="R101" s="343"/>
      <c r="S101" s="165"/>
      <c r="T101" s="343"/>
      <c r="U101" s="165"/>
      <c r="V101" s="343"/>
      <c r="W101" s="165"/>
      <c r="X101" s="343"/>
      <c r="Y101" s="165"/>
      <c r="Z101" s="343"/>
      <c r="AA101" s="165"/>
      <c r="AB101" s="343"/>
      <c r="AC101" s="165"/>
      <c r="AD101" s="343"/>
      <c r="AE101" s="165"/>
      <c r="AF101" s="343"/>
      <c r="AG101" s="165"/>
      <c r="AH101" s="343"/>
      <c r="AI101" s="165"/>
      <c r="AJ101" s="343"/>
      <c r="AK101" s="165"/>
      <c r="AL101" s="343"/>
      <c r="AM101" s="165"/>
      <c r="AN101" s="344"/>
    </row>
    <row r="102" spans="1:40" s="198" customFormat="1" ht="13.15" customHeight="1">
      <c r="A102" s="645"/>
      <c r="B102" s="646"/>
      <c r="C102" s="352"/>
      <c r="D102" s="361" t="s">
        <v>279</v>
      </c>
      <c r="E102" s="362" t="str">
        <f>IF(A102="","",[0]!BSV&amp;"CEB"&amp;(CODE(A102))&amp;(D102))</f>
        <v/>
      </c>
      <c r="F102" s="350"/>
      <c r="G102" s="355">
        <f t="shared" si="3"/>
        <v>0</v>
      </c>
      <c r="H102" s="348"/>
      <c r="I102" s="348"/>
      <c r="J102" s="134"/>
      <c r="K102" s="165"/>
      <c r="L102" s="343"/>
      <c r="M102" s="165"/>
      <c r="N102" s="343"/>
      <c r="O102" s="165"/>
      <c r="P102" s="343"/>
      <c r="Q102" s="165"/>
      <c r="R102" s="343"/>
      <c r="S102" s="165"/>
      <c r="T102" s="343"/>
      <c r="U102" s="165"/>
      <c r="V102" s="343"/>
      <c r="W102" s="165"/>
      <c r="X102" s="343"/>
      <c r="Y102" s="165"/>
      <c r="Z102" s="343"/>
      <c r="AA102" s="165"/>
      <c r="AB102" s="343"/>
      <c r="AC102" s="165"/>
      <c r="AD102" s="343"/>
      <c r="AE102" s="165"/>
      <c r="AF102" s="343"/>
      <c r="AG102" s="165"/>
      <c r="AH102" s="343"/>
      <c r="AI102" s="165"/>
      <c r="AJ102" s="343"/>
      <c r="AK102" s="165"/>
      <c r="AL102" s="343"/>
      <c r="AM102" s="165"/>
      <c r="AN102" s="344"/>
    </row>
    <row r="103" spans="1:40" s="198" customFormat="1" ht="13.15" customHeight="1" thickBot="1">
      <c r="A103" s="645"/>
      <c r="B103" s="646"/>
      <c r="C103" s="352"/>
      <c r="D103" s="361" t="s">
        <v>280</v>
      </c>
      <c r="E103" s="362" t="str">
        <f>IF(A103="","",[0]!BSV&amp;"CEB"&amp;(CODE(A103))&amp;(D103))</f>
        <v/>
      </c>
      <c r="F103" s="350"/>
      <c r="G103" s="355">
        <f t="shared" si="3"/>
        <v>0</v>
      </c>
      <c r="H103" s="348"/>
      <c r="I103" s="348"/>
      <c r="J103" s="134"/>
      <c r="K103" s="165"/>
      <c r="L103" s="343"/>
      <c r="M103" s="165"/>
      <c r="N103" s="343"/>
      <c r="O103" s="165"/>
      <c r="P103" s="343"/>
      <c r="Q103" s="165"/>
      <c r="R103" s="343"/>
      <c r="S103" s="165"/>
      <c r="T103" s="343"/>
      <c r="U103" s="165"/>
      <c r="V103" s="343"/>
      <c r="W103" s="165"/>
      <c r="X103" s="343"/>
      <c r="Y103" s="165"/>
      <c r="Z103" s="343"/>
      <c r="AA103" s="165"/>
      <c r="AB103" s="343"/>
      <c r="AC103" s="165"/>
      <c r="AD103" s="343"/>
      <c r="AE103" s="165"/>
      <c r="AF103" s="343"/>
      <c r="AG103" s="165"/>
      <c r="AH103" s="343"/>
      <c r="AI103" s="165"/>
      <c r="AJ103" s="343"/>
      <c r="AK103" s="165"/>
      <c r="AL103" s="343"/>
      <c r="AM103" s="165"/>
      <c r="AN103" s="344"/>
    </row>
    <row r="104" spans="1:40" s="58" customFormat="1" ht="15" thickBot="1">
      <c r="A104" s="657" t="s">
        <v>152</v>
      </c>
      <c r="B104" s="658"/>
      <c r="C104" s="658"/>
      <c r="D104" s="658"/>
      <c r="E104" s="658"/>
      <c r="F104" s="659"/>
      <c r="G104" s="132">
        <f>SUM(G14:G103)</f>
        <v>0</v>
      </c>
      <c r="H104" s="135">
        <f>SUM(H14:H103)</f>
        <v>0</v>
      </c>
      <c r="I104" s="357"/>
      <c r="J104" s="357"/>
      <c r="K104" s="72">
        <f>COUNTA(K14:K103)</f>
        <v>0</v>
      </c>
      <c r="L104" s="213">
        <f>SUM(L14:L103)</f>
        <v>0</v>
      </c>
      <c r="M104" s="72">
        <f>COUNTA(M14:M103)</f>
        <v>0</v>
      </c>
      <c r="N104" s="213">
        <f>SUM(N14:N103)</f>
        <v>0</v>
      </c>
      <c r="O104" s="72">
        <f>COUNTA(K14,M14,O14,Q14,S14,U14,W14,Y14,AA14,AC14,AE14,AG14,AI14,AK14,AM14)</f>
        <v>0</v>
      </c>
      <c r="P104" s="213">
        <f>SUM(P14:P103)</f>
        <v>0</v>
      </c>
      <c r="Q104" s="72">
        <f>COUNTA(Q14:Q103)</f>
        <v>0</v>
      </c>
      <c r="R104" s="213">
        <f>SUM(R14:R103)</f>
        <v>0</v>
      </c>
      <c r="S104" s="72">
        <f>COUNTA(S14:S103)</f>
        <v>0</v>
      </c>
      <c r="T104" s="504">
        <f>SUM(T14:T103)</f>
        <v>0</v>
      </c>
      <c r="U104" s="72">
        <f t="shared" ref="U104" si="4">COUNTA(U14:U103)</f>
        <v>0</v>
      </c>
      <c r="V104" s="213">
        <f>SUM(V14:V103)</f>
        <v>0</v>
      </c>
      <c r="W104" s="72">
        <f>COUNTA(W14:W103)</f>
        <v>0</v>
      </c>
      <c r="X104" s="213">
        <f>SUM(X14:X103)</f>
        <v>0</v>
      </c>
      <c r="Y104" s="72">
        <f>COUNTA(Y14:Y103)</f>
        <v>0</v>
      </c>
      <c r="Z104" s="213">
        <f>SUM(Z14:Z103)</f>
        <v>0</v>
      </c>
      <c r="AA104" s="72">
        <f>COUNTA(AA14:AA103)</f>
        <v>0</v>
      </c>
      <c r="AB104" s="213">
        <f>SUM(AB14:AB103)</f>
        <v>0</v>
      </c>
      <c r="AC104" s="72">
        <f>COUNTA(AC14:AC103)</f>
        <v>0</v>
      </c>
      <c r="AD104" s="213">
        <f>SUM(AD14:AD103)</f>
        <v>0</v>
      </c>
      <c r="AE104" s="72">
        <f>COUNTA(AE14:AE103)</f>
        <v>0</v>
      </c>
      <c r="AF104" s="213">
        <f>SUM(AF14:AF103)</f>
        <v>0</v>
      </c>
      <c r="AG104" s="72">
        <f>COUNTA(AG14:AG103)</f>
        <v>0</v>
      </c>
      <c r="AH104" s="213">
        <f>SUM(AH14:AH103)</f>
        <v>0</v>
      </c>
      <c r="AI104" s="72">
        <f>COUNTA(AI14:AI103)</f>
        <v>0</v>
      </c>
      <c r="AJ104" s="213">
        <f>SUM(AJ14:AJ103)</f>
        <v>0</v>
      </c>
      <c r="AK104" s="72">
        <f>COUNTA(AK14:AK103)</f>
        <v>0</v>
      </c>
      <c r="AL104" s="213">
        <f>SUM(AL14:AL103)</f>
        <v>0</v>
      </c>
      <c r="AM104" s="72">
        <f>COUNTA(AM14:AM103)</f>
        <v>0</v>
      </c>
      <c r="AN104" s="212">
        <f>SUM(AN14:AN103)</f>
        <v>0</v>
      </c>
    </row>
  </sheetData>
  <sheetProtection algorithmName="SHA-512" hashValue="5ZmWoAtVW0TdvfyOsJ0s7vuLsUHuM5t17WYwM0D4Ca5T61Uw9vvwThNmP6HXtv1TaEJoFMeOO2HqygNcOp25bw==" saltValue="/XngmlNCb0lwWI6FsLwOzg==" spinCount="100000" sheet="1" objects="1" scenarios="1" selectLockedCells="1"/>
  <mergeCells count="129">
    <mergeCell ref="Y5:Z5"/>
    <mergeCell ref="W5:X5"/>
    <mergeCell ref="R2:X2"/>
    <mergeCell ref="A10:F10"/>
    <mergeCell ref="K10:AN10"/>
    <mergeCell ref="A1:A3"/>
    <mergeCell ref="R3:X3"/>
    <mergeCell ref="R1:X1"/>
    <mergeCell ref="K6:AN6"/>
    <mergeCell ref="G1:K3"/>
    <mergeCell ref="G5:K5"/>
    <mergeCell ref="E7:F7"/>
    <mergeCell ref="K8:AN8"/>
    <mergeCell ref="G10:J10"/>
    <mergeCell ref="A104:F104"/>
    <mergeCell ref="E8:F8"/>
    <mergeCell ref="K13:AN13"/>
    <mergeCell ref="K11:L11"/>
    <mergeCell ref="M11:N11"/>
    <mergeCell ref="O11:P11"/>
    <mergeCell ref="Q11:R11"/>
    <mergeCell ref="AA11:AB11"/>
    <mergeCell ref="AC11:AD11"/>
    <mergeCell ref="AE11:AF11"/>
    <mergeCell ref="AM11:AN11"/>
    <mergeCell ref="S11:T11"/>
    <mergeCell ref="U11:V11"/>
    <mergeCell ref="W11:X11"/>
    <mergeCell ref="Y11:Z11"/>
    <mergeCell ref="AK11:AL11"/>
    <mergeCell ref="A43:B43"/>
    <mergeCell ref="A44:B44"/>
    <mergeCell ref="A45:B45"/>
    <mergeCell ref="A46:B46"/>
    <mergeCell ref="A47:B47"/>
    <mergeCell ref="E11:E13"/>
    <mergeCell ref="K9:AN9"/>
    <mergeCell ref="I13:J13"/>
    <mergeCell ref="G11:G12"/>
    <mergeCell ref="H11:H12"/>
    <mergeCell ref="I11:I12"/>
    <mergeCell ref="J11:J12"/>
    <mergeCell ref="AI11:AJ11"/>
    <mergeCell ref="AG11:AH11"/>
    <mergeCell ref="A53:B53"/>
    <mergeCell ref="A54:B54"/>
    <mergeCell ref="A55:B55"/>
    <mergeCell ref="A29:B29"/>
    <mergeCell ref="A30:B30"/>
    <mergeCell ref="A31:B31"/>
    <mergeCell ref="A32:B32"/>
    <mergeCell ref="A33:B33"/>
    <mergeCell ref="A35:B35"/>
    <mergeCell ref="A36:B36"/>
    <mergeCell ref="A37:B37"/>
    <mergeCell ref="A38:B38"/>
    <mergeCell ref="A56:B56"/>
    <mergeCell ref="A57:B57"/>
    <mergeCell ref="A48:B48"/>
    <mergeCell ref="A49:B49"/>
    <mergeCell ref="A50:B50"/>
    <mergeCell ref="A51:B51"/>
    <mergeCell ref="A52:B52"/>
    <mergeCell ref="A63:B63"/>
    <mergeCell ref="A64:B64"/>
    <mergeCell ref="A65:B65"/>
    <mergeCell ref="A66:B66"/>
    <mergeCell ref="A67:B67"/>
    <mergeCell ref="A58:B58"/>
    <mergeCell ref="A59:B59"/>
    <mergeCell ref="A60:B60"/>
    <mergeCell ref="A61:B61"/>
    <mergeCell ref="A62:B62"/>
    <mergeCell ref="A73:B73"/>
    <mergeCell ref="A74:B74"/>
    <mergeCell ref="A75:B75"/>
    <mergeCell ref="A76:B76"/>
    <mergeCell ref="A77:B77"/>
    <mergeCell ref="A68:B68"/>
    <mergeCell ref="A69:B69"/>
    <mergeCell ref="A70:B70"/>
    <mergeCell ref="A71:B71"/>
    <mergeCell ref="A72:B72"/>
    <mergeCell ref="A83:B83"/>
    <mergeCell ref="A84:B84"/>
    <mergeCell ref="A85:B85"/>
    <mergeCell ref="A86:B86"/>
    <mergeCell ref="A87:B87"/>
    <mergeCell ref="A78:B78"/>
    <mergeCell ref="A79:B79"/>
    <mergeCell ref="A80:B80"/>
    <mergeCell ref="A81:B81"/>
    <mergeCell ref="A82:B82"/>
    <mergeCell ref="A101:B101"/>
    <mergeCell ref="A102:B102"/>
    <mergeCell ref="A93:B93"/>
    <mergeCell ref="A94:B94"/>
    <mergeCell ref="A95:B95"/>
    <mergeCell ref="A96:B96"/>
    <mergeCell ref="A97:B97"/>
    <mergeCell ref="A88:B88"/>
    <mergeCell ref="A89:B89"/>
    <mergeCell ref="A90:B90"/>
    <mergeCell ref="A91:B91"/>
    <mergeCell ref="A92:B92"/>
    <mergeCell ref="A103:B10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98:B98"/>
    <mergeCell ref="A99:B99"/>
    <mergeCell ref="A100:B100"/>
    <mergeCell ref="A39:B39"/>
    <mergeCell ref="A40:B40"/>
    <mergeCell ref="A41:B41"/>
    <mergeCell ref="A42:B42"/>
    <mergeCell ref="A34:B34"/>
  </mergeCells>
  <conditionalFormatting sqref="D15:D103 C14:AN14 A14:A35">
    <cfRule type="expression" dxfId="3210" priority="765">
      <formula>$H14=""</formula>
    </cfRule>
    <cfRule type="expression" dxfId="3209" priority="766">
      <formula>$H14&lt;2</formula>
    </cfRule>
    <cfRule type="expression" dxfId="3208" priority="767">
      <formula>$H14=2</formula>
    </cfRule>
    <cfRule type="expression" dxfId="3207" priority="768">
      <formula>$H14&gt;2</formula>
    </cfRule>
  </conditionalFormatting>
  <conditionalFormatting sqref="H14:J14">
    <cfRule type="expression" dxfId="3206" priority="763">
      <formula>$H14=""</formula>
    </cfRule>
  </conditionalFormatting>
  <conditionalFormatting sqref="E14">
    <cfRule type="expression" dxfId="3205" priority="762">
      <formula>$H14=""</formula>
    </cfRule>
    <cfRule type="expression" dxfId="3204" priority="764">
      <formula>$H14=""</formula>
    </cfRule>
  </conditionalFormatting>
  <conditionalFormatting sqref="C100 E100:AN100">
    <cfRule type="expression" dxfId="3203" priority="49">
      <formula>$H100=""</formula>
    </cfRule>
    <cfRule type="expression" dxfId="3202" priority="50">
      <formula>$H100&lt;2</formula>
    </cfRule>
    <cfRule type="expression" dxfId="3201" priority="51">
      <formula>$H100=2</formula>
    </cfRule>
    <cfRule type="expression" dxfId="3200" priority="52">
      <formula>$H100&gt;2</formula>
    </cfRule>
  </conditionalFormatting>
  <conditionalFormatting sqref="H100:J100">
    <cfRule type="expression" dxfId="3199" priority="47">
      <formula>$H100=""</formula>
    </cfRule>
  </conditionalFormatting>
  <conditionalFormatting sqref="E100">
    <cfRule type="expression" dxfId="3198" priority="46">
      <formula>$H100=""</formula>
    </cfRule>
    <cfRule type="expression" dxfId="3197" priority="48">
      <formula>$H100=""</formula>
    </cfRule>
  </conditionalFormatting>
  <conditionalFormatting sqref="K14 M14 O14 Q14 S14 U14 W14 Y14 AA14 AC14 AE14 AG14 AI14 AK14 AM14">
    <cfRule type="duplicateValues" dxfId="3196" priority="733"/>
  </conditionalFormatting>
  <conditionalFormatting sqref="C15 E15:AN15">
    <cfRule type="expression" dxfId="3195" priority="729">
      <formula>$H15=""</formula>
    </cfRule>
    <cfRule type="expression" dxfId="3194" priority="730">
      <formula>$H15&lt;2</formula>
    </cfRule>
    <cfRule type="expression" dxfId="3193" priority="731">
      <formula>$H15=2</formula>
    </cfRule>
    <cfRule type="expression" dxfId="3192" priority="732">
      <formula>$H15&gt;2</formula>
    </cfRule>
  </conditionalFormatting>
  <conditionalFormatting sqref="H15:J15">
    <cfRule type="expression" dxfId="3191" priority="727">
      <formula>$H15=""</formula>
    </cfRule>
  </conditionalFormatting>
  <conditionalFormatting sqref="E15">
    <cfRule type="expression" dxfId="3190" priority="726">
      <formula>$H15=""</formula>
    </cfRule>
    <cfRule type="expression" dxfId="3189" priority="728">
      <formula>$H15=""</formula>
    </cfRule>
  </conditionalFormatting>
  <conditionalFormatting sqref="K15 M15 O15 Q15 S15 U15 W15 Y15 AA15 AC15 AE15 AG15 AI15 AK15 AM15">
    <cfRule type="duplicateValues" dxfId="3188" priority="725"/>
  </conditionalFormatting>
  <conditionalFormatting sqref="C16 E16:AN16">
    <cfRule type="expression" dxfId="3187" priority="721">
      <formula>$H16=""</formula>
    </cfRule>
    <cfRule type="expression" dxfId="3186" priority="722">
      <formula>$H16&lt;2</formula>
    </cfRule>
    <cfRule type="expression" dxfId="3185" priority="723">
      <formula>$H16=2</formula>
    </cfRule>
    <cfRule type="expression" dxfId="3184" priority="724">
      <formula>$H16&gt;2</formula>
    </cfRule>
  </conditionalFormatting>
  <conditionalFormatting sqref="H16:J16">
    <cfRule type="expression" dxfId="3183" priority="719">
      <formula>$H16=""</formula>
    </cfRule>
  </conditionalFormatting>
  <conditionalFormatting sqref="E16">
    <cfRule type="expression" dxfId="3182" priority="718">
      <formula>$H16=""</formula>
    </cfRule>
    <cfRule type="expression" dxfId="3181" priority="720">
      <formula>$H16=""</formula>
    </cfRule>
  </conditionalFormatting>
  <conditionalFormatting sqref="K16 M16 O16 Q16 S16 U16 W16 Y16 AA16 AC16 AE16 AG16 AI16 AK16 AM16">
    <cfRule type="duplicateValues" dxfId="3180" priority="717"/>
  </conditionalFormatting>
  <conditionalFormatting sqref="C17 E17:AN17">
    <cfRule type="expression" dxfId="3179" priority="713">
      <formula>$H17=""</formula>
    </cfRule>
    <cfRule type="expression" dxfId="3178" priority="714">
      <formula>$H17&lt;2</formula>
    </cfRule>
    <cfRule type="expression" dxfId="3177" priority="715">
      <formula>$H17=2</formula>
    </cfRule>
    <cfRule type="expression" dxfId="3176" priority="716">
      <formula>$H17&gt;2</formula>
    </cfRule>
  </conditionalFormatting>
  <conditionalFormatting sqref="H17:J17">
    <cfRule type="expression" dxfId="3175" priority="711">
      <formula>$H17=""</formula>
    </cfRule>
  </conditionalFormatting>
  <conditionalFormatting sqref="E17">
    <cfRule type="expression" dxfId="3174" priority="710">
      <formula>$H17=""</formula>
    </cfRule>
    <cfRule type="expression" dxfId="3173" priority="712">
      <formula>$H17=""</formula>
    </cfRule>
  </conditionalFormatting>
  <conditionalFormatting sqref="K17 M17 O17 Q17 S17 U17 W17 Y17 AA17 AC17 AE17 AG17 AI17 AK17 AM17">
    <cfRule type="duplicateValues" dxfId="3172" priority="709"/>
  </conditionalFormatting>
  <conditionalFormatting sqref="C18 E18:AN18">
    <cfRule type="expression" dxfId="3171" priority="705">
      <formula>$H18=""</formula>
    </cfRule>
    <cfRule type="expression" dxfId="3170" priority="706">
      <formula>$H18&lt;2</formula>
    </cfRule>
    <cfRule type="expression" dxfId="3169" priority="707">
      <formula>$H18=2</formula>
    </cfRule>
    <cfRule type="expression" dxfId="3168" priority="708">
      <formula>$H18&gt;2</formula>
    </cfRule>
  </conditionalFormatting>
  <conditionalFormatting sqref="H18:J18">
    <cfRule type="expression" dxfId="3167" priority="703">
      <formula>$H18=""</formula>
    </cfRule>
  </conditionalFormatting>
  <conditionalFormatting sqref="E18">
    <cfRule type="expression" dxfId="3166" priority="702">
      <formula>$H18=""</formula>
    </cfRule>
    <cfRule type="expression" dxfId="3165" priority="704">
      <formula>$H18=""</formula>
    </cfRule>
  </conditionalFormatting>
  <conditionalFormatting sqref="K18 M18 O18 Q18 S18 U18 W18 Y18 AA18 AC18 AE18 AG18 AI18 AK18 AM18">
    <cfRule type="duplicateValues" dxfId="3164" priority="701"/>
  </conditionalFormatting>
  <conditionalFormatting sqref="C19 E19:AN19">
    <cfRule type="expression" dxfId="3163" priority="697">
      <formula>$H19=""</formula>
    </cfRule>
    <cfRule type="expression" dxfId="3162" priority="698">
      <formula>$H19&lt;2</formula>
    </cfRule>
    <cfRule type="expression" dxfId="3161" priority="699">
      <formula>$H19=2</formula>
    </cfRule>
    <cfRule type="expression" dxfId="3160" priority="700">
      <formula>$H19&gt;2</formula>
    </cfRule>
  </conditionalFormatting>
  <conditionalFormatting sqref="H19:J19">
    <cfRule type="expression" dxfId="3159" priority="695">
      <formula>$H19=""</formula>
    </cfRule>
  </conditionalFormatting>
  <conditionalFormatting sqref="E19">
    <cfRule type="expression" dxfId="3158" priority="694">
      <formula>$H19=""</formula>
    </cfRule>
    <cfRule type="expression" dxfId="3157" priority="696">
      <formula>$H19=""</formula>
    </cfRule>
  </conditionalFormatting>
  <conditionalFormatting sqref="K19 M19 O19 Q19 S19 U19 W19 Y19 AA19 AC19 AE19 AG19 AI19 AK19 AM19">
    <cfRule type="duplicateValues" dxfId="3156" priority="693"/>
  </conditionalFormatting>
  <conditionalFormatting sqref="C20 E20:AN20">
    <cfRule type="expression" dxfId="3155" priority="689">
      <formula>$H20=""</formula>
    </cfRule>
    <cfRule type="expression" dxfId="3154" priority="690">
      <formula>$H20&lt;2</formula>
    </cfRule>
    <cfRule type="expression" dxfId="3153" priority="691">
      <formula>$H20=2</formula>
    </cfRule>
    <cfRule type="expression" dxfId="3152" priority="692">
      <formula>$H20&gt;2</formula>
    </cfRule>
  </conditionalFormatting>
  <conditionalFormatting sqref="H20:J20">
    <cfRule type="expression" dxfId="3151" priority="687">
      <formula>$H20=""</formula>
    </cfRule>
  </conditionalFormatting>
  <conditionalFormatting sqref="E20">
    <cfRule type="expression" dxfId="3150" priority="686">
      <formula>$H20=""</formula>
    </cfRule>
    <cfRule type="expression" dxfId="3149" priority="688">
      <formula>$H20=""</formula>
    </cfRule>
  </conditionalFormatting>
  <conditionalFormatting sqref="K20 M20 O20 Q20 S20 U20 W20 Y20 AA20 AC20 AE20 AG20 AI20 AK20 AM20">
    <cfRule type="duplicateValues" dxfId="3148" priority="685"/>
  </conditionalFormatting>
  <conditionalFormatting sqref="C21 E21:AN21">
    <cfRule type="expression" dxfId="3147" priority="681">
      <formula>$H21=""</formula>
    </cfRule>
    <cfRule type="expression" dxfId="3146" priority="682">
      <formula>$H21&lt;2</formula>
    </cfRule>
    <cfRule type="expression" dxfId="3145" priority="683">
      <formula>$H21=2</formula>
    </cfRule>
    <cfRule type="expression" dxfId="3144" priority="684">
      <formula>$H21&gt;2</formula>
    </cfRule>
  </conditionalFormatting>
  <conditionalFormatting sqref="H21:J21">
    <cfRule type="expression" dxfId="3143" priority="679">
      <formula>$H21=""</formula>
    </cfRule>
  </conditionalFormatting>
  <conditionalFormatting sqref="E21">
    <cfRule type="expression" dxfId="3142" priority="678">
      <formula>$H21=""</formula>
    </cfRule>
    <cfRule type="expression" dxfId="3141" priority="680">
      <formula>$H21=""</formula>
    </cfRule>
  </conditionalFormatting>
  <conditionalFormatting sqref="K21 M21 O21 Q21 S21 U21 W21 Y21 AA21 AC21 AE21 AG21 AI21 AK21 AM21">
    <cfRule type="duplicateValues" dxfId="3140" priority="677"/>
  </conditionalFormatting>
  <conditionalFormatting sqref="C22 E22:AN22">
    <cfRule type="expression" dxfId="3139" priority="673">
      <formula>$H22=""</formula>
    </cfRule>
    <cfRule type="expression" dxfId="3138" priority="674">
      <formula>$H22&lt;2</formula>
    </cfRule>
    <cfRule type="expression" dxfId="3137" priority="675">
      <formula>$H22=2</formula>
    </cfRule>
    <cfRule type="expression" dxfId="3136" priority="676">
      <formula>$H22&gt;2</formula>
    </cfRule>
  </conditionalFormatting>
  <conditionalFormatting sqref="H22:J22">
    <cfRule type="expression" dxfId="3135" priority="671">
      <formula>$H22=""</formula>
    </cfRule>
  </conditionalFormatting>
  <conditionalFormatting sqref="E22">
    <cfRule type="expression" dxfId="3134" priority="670">
      <formula>$H22=""</formula>
    </cfRule>
    <cfRule type="expression" dxfId="3133" priority="672">
      <formula>$H22=""</formula>
    </cfRule>
  </conditionalFormatting>
  <conditionalFormatting sqref="K22 M22 O22 Q22 S22 U22 W22 Y22 AA22 AC22 AE22 AG22 AI22 AK22 AM22">
    <cfRule type="duplicateValues" dxfId="3132" priority="669"/>
  </conditionalFormatting>
  <conditionalFormatting sqref="C23 E23:AN23">
    <cfRule type="expression" dxfId="3131" priority="665">
      <formula>$H23=""</formula>
    </cfRule>
    <cfRule type="expression" dxfId="3130" priority="666">
      <formula>$H23&lt;2</formula>
    </cfRule>
    <cfRule type="expression" dxfId="3129" priority="667">
      <formula>$H23=2</formula>
    </cfRule>
    <cfRule type="expression" dxfId="3128" priority="668">
      <formula>$H23&gt;2</formula>
    </cfRule>
  </conditionalFormatting>
  <conditionalFormatting sqref="H23:J23">
    <cfRule type="expression" dxfId="3127" priority="663">
      <formula>$H23=""</formula>
    </cfRule>
  </conditionalFormatting>
  <conditionalFormatting sqref="E23">
    <cfRule type="expression" dxfId="3126" priority="662">
      <formula>$H23=""</formula>
    </cfRule>
    <cfRule type="expression" dxfId="3125" priority="664">
      <formula>$H23=""</formula>
    </cfRule>
  </conditionalFormatting>
  <conditionalFormatting sqref="K23 M23 O23 Q23 S23 U23 W23 Y23 AA23 AC23 AE23 AG23 AI23 AK23 AM23">
    <cfRule type="duplicateValues" dxfId="3124" priority="661"/>
  </conditionalFormatting>
  <conditionalFormatting sqref="C24 E24:AN24">
    <cfRule type="expression" dxfId="3123" priority="657">
      <formula>$H24=""</formula>
    </cfRule>
    <cfRule type="expression" dxfId="3122" priority="658">
      <formula>$H24&lt;2</formula>
    </cfRule>
    <cfRule type="expression" dxfId="3121" priority="659">
      <formula>$H24=2</formula>
    </cfRule>
    <cfRule type="expression" dxfId="3120" priority="660">
      <formula>$H24&gt;2</formula>
    </cfRule>
  </conditionalFormatting>
  <conditionalFormatting sqref="H24:J24">
    <cfRule type="expression" dxfId="3119" priority="655">
      <formula>$H24=""</formula>
    </cfRule>
  </conditionalFormatting>
  <conditionalFormatting sqref="E24">
    <cfRule type="expression" dxfId="3118" priority="654">
      <formula>$H24=""</formula>
    </cfRule>
    <cfRule type="expression" dxfId="3117" priority="656">
      <formula>$H24=""</formula>
    </cfRule>
  </conditionalFormatting>
  <conditionalFormatting sqref="K24 M24 O24 Q24 S24 U24 W24 Y24 AA24 AC24 AE24 AG24 AI24 AK24 AM24">
    <cfRule type="duplicateValues" dxfId="3116" priority="653"/>
  </conditionalFormatting>
  <conditionalFormatting sqref="C25 E25:AN25">
    <cfRule type="expression" dxfId="3115" priority="649">
      <formula>$H25=""</formula>
    </cfRule>
    <cfRule type="expression" dxfId="3114" priority="650">
      <formula>$H25&lt;2</formula>
    </cfRule>
    <cfRule type="expression" dxfId="3113" priority="651">
      <formula>$H25=2</formula>
    </cfRule>
    <cfRule type="expression" dxfId="3112" priority="652">
      <formula>$H25&gt;2</formula>
    </cfRule>
  </conditionalFormatting>
  <conditionalFormatting sqref="H25:J25">
    <cfRule type="expression" dxfId="3111" priority="647">
      <formula>$H25=""</formula>
    </cfRule>
  </conditionalFormatting>
  <conditionalFormatting sqref="E25">
    <cfRule type="expression" dxfId="3110" priority="646">
      <formula>$H25=""</formula>
    </cfRule>
    <cfRule type="expression" dxfId="3109" priority="648">
      <formula>$H25=""</formula>
    </cfRule>
  </conditionalFormatting>
  <conditionalFormatting sqref="K25 M25 O25 Q25 S25 U25 W25 Y25 AA25 AC25 AE25 AG25 AI25 AK25 AM25">
    <cfRule type="duplicateValues" dxfId="3108" priority="645"/>
  </conditionalFormatting>
  <conditionalFormatting sqref="C26 E26:AN26">
    <cfRule type="expression" dxfId="3107" priority="641">
      <formula>$H26=""</formula>
    </cfRule>
    <cfRule type="expression" dxfId="3106" priority="642">
      <formula>$H26&lt;2</formula>
    </cfRule>
    <cfRule type="expression" dxfId="3105" priority="643">
      <formula>$H26=2</formula>
    </cfRule>
    <cfRule type="expression" dxfId="3104" priority="644">
      <formula>$H26&gt;2</formula>
    </cfRule>
  </conditionalFormatting>
  <conditionalFormatting sqref="H26:J26">
    <cfRule type="expression" dxfId="3103" priority="639">
      <formula>$H26=""</formula>
    </cfRule>
  </conditionalFormatting>
  <conditionalFormatting sqref="E26">
    <cfRule type="expression" dxfId="3102" priority="638">
      <formula>$H26=""</formula>
    </cfRule>
    <cfRule type="expression" dxfId="3101" priority="640">
      <formula>$H26=""</formula>
    </cfRule>
  </conditionalFormatting>
  <conditionalFormatting sqref="K26 M26 O26 Q26 S26 U26 W26 Y26 AA26 AC26 AE26 AG26 AI26 AK26 AM26">
    <cfRule type="duplicateValues" dxfId="3100" priority="637"/>
  </conditionalFormatting>
  <conditionalFormatting sqref="C27 E27:AN27">
    <cfRule type="expression" dxfId="3099" priority="633">
      <formula>$H27=""</formula>
    </cfRule>
    <cfRule type="expression" dxfId="3098" priority="634">
      <formula>$H27&lt;2</formula>
    </cfRule>
    <cfRule type="expression" dxfId="3097" priority="635">
      <formula>$H27=2</formula>
    </cfRule>
    <cfRule type="expression" dxfId="3096" priority="636">
      <formula>$H27&gt;2</formula>
    </cfRule>
  </conditionalFormatting>
  <conditionalFormatting sqref="H27:J27">
    <cfRule type="expression" dxfId="3095" priority="631">
      <formula>$H27=""</formula>
    </cfRule>
  </conditionalFormatting>
  <conditionalFormatting sqref="E27">
    <cfRule type="expression" dxfId="3094" priority="630">
      <formula>$H27=""</formula>
    </cfRule>
    <cfRule type="expression" dxfId="3093" priority="632">
      <formula>$H27=""</formula>
    </cfRule>
  </conditionalFormatting>
  <conditionalFormatting sqref="K27 M27 O27 Q27 S27 U27 W27 Y27 AA27 AC27 AE27 AG27 AI27 AK27 AM27">
    <cfRule type="duplicateValues" dxfId="3092" priority="629"/>
  </conditionalFormatting>
  <conditionalFormatting sqref="C28 E28:AN28">
    <cfRule type="expression" dxfId="3091" priority="625">
      <formula>$H28=""</formula>
    </cfRule>
    <cfRule type="expression" dxfId="3090" priority="626">
      <formula>$H28&lt;2</formula>
    </cfRule>
    <cfRule type="expression" dxfId="3089" priority="627">
      <formula>$H28=2</formula>
    </cfRule>
    <cfRule type="expression" dxfId="3088" priority="628">
      <formula>$H28&gt;2</formula>
    </cfRule>
  </conditionalFormatting>
  <conditionalFormatting sqref="H28:J28">
    <cfRule type="expression" dxfId="3087" priority="623">
      <formula>$H28=""</formula>
    </cfRule>
  </conditionalFormatting>
  <conditionalFormatting sqref="E28">
    <cfRule type="expression" dxfId="3086" priority="622">
      <formula>$H28=""</formula>
    </cfRule>
    <cfRule type="expression" dxfId="3085" priority="624">
      <formula>$H28=""</formula>
    </cfRule>
  </conditionalFormatting>
  <conditionalFormatting sqref="K28 M28 O28 Q28 S28 U28 W28 Y28 AA28 AC28 AE28 AG28 AI28 AK28 AM28">
    <cfRule type="duplicateValues" dxfId="3084" priority="621"/>
  </conditionalFormatting>
  <conditionalFormatting sqref="C29 E29:AN29">
    <cfRule type="expression" dxfId="3083" priority="617">
      <formula>$H29=""</formula>
    </cfRule>
    <cfRule type="expression" dxfId="3082" priority="618">
      <formula>$H29&lt;2</formula>
    </cfRule>
    <cfRule type="expression" dxfId="3081" priority="619">
      <formula>$H29=2</formula>
    </cfRule>
    <cfRule type="expression" dxfId="3080" priority="620">
      <formula>$H29&gt;2</formula>
    </cfRule>
  </conditionalFormatting>
  <conditionalFormatting sqref="H29:J29">
    <cfRule type="expression" dxfId="3079" priority="615">
      <formula>$H29=""</formula>
    </cfRule>
  </conditionalFormatting>
  <conditionalFormatting sqref="E29">
    <cfRule type="expression" dxfId="3078" priority="614">
      <formula>$H29=""</formula>
    </cfRule>
    <cfRule type="expression" dxfId="3077" priority="616">
      <formula>$H29=""</formula>
    </cfRule>
  </conditionalFormatting>
  <conditionalFormatting sqref="K29 M29 O29 Q29 S29 U29 W29 Y29 AA29 AC29 AE29 AG29 AI29 AK29 AM29">
    <cfRule type="duplicateValues" dxfId="3076" priority="613"/>
  </conditionalFormatting>
  <conditionalFormatting sqref="C30 E30:AN30">
    <cfRule type="expression" dxfId="3075" priority="609">
      <formula>$H30=""</formula>
    </cfRule>
    <cfRule type="expression" dxfId="3074" priority="610">
      <formula>$H30&lt;2</formula>
    </cfRule>
    <cfRule type="expression" dxfId="3073" priority="611">
      <formula>$H30=2</formula>
    </cfRule>
    <cfRule type="expression" dxfId="3072" priority="612">
      <formula>$H30&gt;2</formula>
    </cfRule>
  </conditionalFormatting>
  <conditionalFormatting sqref="H30:J30">
    <cfRule type="expression" dxfId="3071" priority="607">
      <formula>$H30=""</formula>
    </cfRule>
  </conditionalFormatting>
  <conditionalFormatting sqref="E30">
    <cfRule type="expression" dxfId="3070" priority="606">
      <formula>$H30=""</formula>
    </cfRule>
    <cfRule type="expression" dxfId="3069" priority="608">
      <formula>$H30=""</formula>
    </cfRule>
  </conditionalFormatting>
  <conditionalFormatting sqref="K30 M30 O30 Q30 S30 U30 W30 Y30 AA30 AC30 AE30 AG30 AI30 AK30 AM30">
    <cfRule type="duplicateValues" dxfId="3068" priority="605"/>
  </conditionalFormatting>
  <conditionalFormatting sqref="C31 E31:AN31">
    <cfRule type="expression" dxfId="3067" priority="601">
      <formula>$H31=""</formula>
    </cfRule>
    <cfRule type="expression" dxfId="3066" priority="602">
      <formula>$H31&lt;2</formula>
    </cfRule>
    <cfRule type="expression" dxfId="3065" priority="603">
      <formula>$H31=2</formula>
    </cfRule>
    <cfRule type="expression" dxfId="3064" priority="604">
      <formula>$H31&gt;2</formula>
    </cfRule>
  </conditionalFormatting>
  <conditionalFormatting sqref="H31:J31">
    <cfRule type="expression" dxfId="3063" priority="599">
      <formula>$H31=""</formula>
    </cfRule>
  </conditionalFormatting>
  <conditionalFormatting sqref="E31">
    <cfRule type="expression" dxfId="3062" priority="598">
      <formula>$H31=""</formula>
    </cfRule>
    <cfRule type="expression" dxfId="3061" priority="600">
      <formula>$H31=""</formula>
    </cfRule>
  </conditionalFormatting>
  <conditionalFormatting sqref="K31 M31 O31 Q31 S31 U31 W31 Y31 AA31 AC31 AE31 AG31 AI31 AK31 AM31">
    <cfRule type="duplicateValues" dxfId="3060" priority="597"/>
  </conditionalFormatting>
  <conditionalFormatting sqref="C32 E32:AN32">
    <cfRule type="expression" dxfId="3059" priority="593">
      <formula>$H32=""</formula>
    </cfRule>
    <cfRule type="expression" dxfId="3058" priority="594">
      <formula>$H32&lt;2</formula>
    </cfRule>
    <cfRule type="expression" dxfId="3057" priority="595">
      <formula>$H32=2</formula>
    </cfRule>
    <cfRule type="expression" dxfId="3056" priority="596">
      <formula>$H32&gt;2</formula>
    </cfRule>
  </conditionalFormatting>
  <conditionalFormatting sqref="H32:J32">
    <cfRule type="expression" dxfId="3055" priority="591">
      <formula>$H32=""</formula>
    </cfRule>
  </conditionalFormatting>
  <conditionalFormatting sqref="E32">
    <cfRule type="expression" dxfId="3054" priority="590">
      <formula>$H32=""</formula>
    </cfRule>
    <cfRule type="expression" dxfId="3053" priority="592">
      <formula>$H32=""</formula>
    </cfRule>
  </conditionalFormatting>
  <conditionalFormatting sqref="K32 M32 O32 Q32 S32 U32 W32 Y32 AA32 AC32 AE32 AG32 AI32 AK32 AM32">
    <cfRule type="duplicateValues" dxfId="3052" priority="589"/>
  </conditionalFormatting>
  <conditionalFormatting sqref="C33 E33:AN33">
    <cfRule type="expression" dxfId="3051" priority="585">
      <formula>$H33=""</formula>
    </cfRule>
    <cfRule type="expression" dxfId="3050" priority="586">
      <formula>$H33&lt;2</formula>
    </cfRule>
    <cfRule type="expression" dxfId="3049" priority="587">
      <formula>$H33=2</formula>
    </cfRule>
    <cfRule type="expression" dxfId="3048" priority="588">
      <formula>$H33&gt;2</formula>
    </cfRule>
  </conditionalFormatting>
  <conditionalFormatting sqref="H33:J33">
    <cfRule type="expression" dxfId="3047" priority="583">
      <formula>$H33=""</formula>
    </cfRule>
  </conditionalFormatting>
  <conditionalFormatting sqref="E33">
    <cfRule type="expression" dxfId="3046" priority="582">
      <formula>$H33=""</formula>
    </cfRule>
    <cfRule type="expression" dxfId="3045" priority="584">
      <formula>$H33=""</formula>
    </cfRule>
  </conditionalFormatting>
  <conditionalFormatting sqref="K33 M33 O33 Q33 S33 U33 W33 Y33 AA33 AC33 AE33 AG33 AI33 AK33 AM33">
    <cfRule type="duplicateValues" dxfId="3044" priority="581"/>
  </conditionalFormatting>
  <conditionalFormatting sqref="C34 E34:AN34">
    <cfRule type="expression" dxfId="3043" priority="577">
      <formula>$H34=""</formula>
    </cfRule>
    <cfRule type="expression" dxfId="3042" priority="578">
      <formula>$H34&lt;2</formula>
    </cfRule>
    <cfRule type="expression" dxfId="3041" priority="579">
      <formula>$H34=2</formula>
    </cfRule>
    <cfRule type="expression" dxfId="3040" priority="580">
      <formula>$H34&gt;2</formula>
    </cfRule>
  </conditionalFormatting>
  <conditionalFormatting sqref="H34:J34">
    <cfRule type="expression" dxfId="3039" priority="575">
      <formula>$H34=""</formula>
    </cfRule>
  </conditionalFormatting>
  <conditionalFormatting sqref="E34">
    <cfRule type="expression" dxfId="3038" priority="574">
      <formula>$H34=""</formula>
    </cfRule>
    <cfRule type="expression" dxfId="3037" priority="576">
      <formula>$H34=""</formula>
    </cfRule>
  </conditionalFormatting>
  <conditionalFormatting sqref="K34 M34 O34 Q34 S34 U34 W34 Y34 AA34 AC34 AE34 AG34 AI34 AK34 AM34">
    <cfRule type="duplicateValues" dxfId="3036" priority="573"/>
  </conditionalFormatting>
  <conditionalFormatting sqref="C35 E35:AN35">
    <cfRule type="expression" dxfId="3035" priority="569">
      <formula>$H35=""</formula>
    </cfRule>
    <cfRule type="expression" dxfId="3034" priority="570">
      <formula>$H35&lt;2</formula>
    </cfRule>
    <cfRule type="expression" dxfId="3033" priority="571">
      <formula>$H35=2</formula>
    </cfRule>
    <cfRule type="expression" dxfId="3032" priority="572">
      <formula>$H35&gt;2</formula>
    </cfRule>
  </conditionalFormatting>
  <conditionalFormatting sqref="H35:J35">
    <cfRule type="expression" dxfId="3031" priority="567">
      <formula>$H35=""</formula>
    </cfRule>
  </conditionalFormatting>
  <conditionalFormatting sqref="E35">
    <cfRule type="expression" dxfId="3030" priority="566">
      <formula>$H35=""</formula>
    </cfRule>
    <cfRule type="expression" dxfId="3029" priority="568">
      <formula>$H35=""</formula>
    </cfRule>
  </conditionalFormatting>
  <conditionalFormatting sqref="K35 M35 O35 Q35 S35 U35 W35 Y35 AA35 AC35 AE35 AG35 AI35 AK35 AM35">
    <cfRule type="duplicateValues" dxfId="3028" priority="565"/>
  </conditionalFormatting>
  <conditionalFormatting sqref="A36 E36:AN36 C36">
    <cfRule type="expression" dxfId="3027" priority="561">
      <formula>$H36=""</formula>
    </cfRule>
    <cfRule type="expression" dxfId="3026" priority="562">
      <formula>$H36&lt;2</formula>
    </cfRule>
    <cfRule type="expression" dxfId="3025" priority="563">
      <formula>$H36=2</formula>
    </cfRule>
    <cfRule type="expression" dxfId="3024" priority="564">
      <formula>$H36&gt;2</formula>
    </cfRule>
  </conditionalFormatting>
  <conditionalFormatting sqref="H36:J36">
    <cfRule type="expression" dxfId="3023" priority="559">
      <formula>$H36=""</formula>
    </cfRule>
  </conditionalFormatting>
  <conditionalFormatting sqref="E36">
    <cfRule type="expression" dxfId="3022" priority="558">
      <formula>$H36=""</formula>
    </cfRule>
    <cfRule type="expression" dxfId="3021" priority="560">
      <formula>$H36=""</formula>
    </cfRule>
  </conditionalFormatting>
  <conditionalFormatting sqref="K36 M36 O36 Q36 S36 U36 W36 Y36 AA36 AC36 AE36 AG36 AI36 AK36 AM36">
    <cfRule type="duplicateValues" dxfId="3020" priority="557"/>
  </conditionalFormatting>
  <conditionalFormatting sqref="A37 E37:AN37 C37">
    <cfRule type="expression" dxfId="3019" priority="553">
      <formula>$H37=""</formula>
    </cfRule>
    <cfRule type="expression" dxfId="3018" priority="554">
      <formula>$H37&lt;2</formula>
    </cfRule>
    <cfRule type="expression" dxfId="3017" priority="555">
      <formula>$H37=2</formula>
    </cfRule>
    <cfRule type="expression" dxfId="3016" priority="556">
      <formula>$H37&gt;2</formula>
    </cfRule>
  </conditionalFormatting>
  <conditionalFormatting sqref="H37:J37">
    <cfRule type="expression" dxfId="3015" priority="551">
      <formula>$H37=""</formula>
    </cfRule>
  </conditionalFormatting>
  <conditionalFormatting sqref="E37">
    <cfRule type="expression" dxfId="3014" priority="550">
      <formula>$H37=""</formula>
    </cfRule>
    <cfRule type="expression" dxfId="3013" priority="552">
      <formula>$H37=""</formula>
    </cfRule>
  </conditionalFormatting>
  <conditionalFormatting sqref="K37 M37 O37 Q37 S37 U37 W37 Y37 AA37 AC37 AE37 AG37 AI37 AK37 AM37">
    <cfRule type="duplicateValues" dxfId="3012" priority="549"/>
  </conditionalFormatting>
  <conditionalFormatting sqref="A38 E38:AN38 C38">
    <cfRule type="expression" dxfId="3011" priority="545">
      <formula>$H38=""</formula>
    </cfRule>
    <cfRule type="expression" dxfId="3010" priority="546">
      <formula>$H38&lt;2</formula>
    </cfRule>
    <cfRule type="expression" dxfId="3009" priority="547">
      <formula>$H38=2</formula>
    </cfRule>
    <cfRule type="expression" dxfId="3008" priority="548">
      <formula>$H38&gt;2</formula>
    </cfRule>
  </conditionalFormatting>
  <conditionalFormatting sqref="H38:J38">
    <cfRule type="expression" dxfId="3007" priority="543">
      <formula>$H38=""</formula>
    </cfRule>
  </conditionalFormatting>
  <conditionalFormatting sqref="E38">
    <cfRule type="expression" dxfId="3006" priority="542">
      <formula>$H38=""</formula>
    </cfRule>
    <cfRule type="expression" dxfId="3005" priority="544">
      <formula>$H38=""</formula>
    </cfRule>
  </conditionalFormatting>
  <conditionalFormatting sqref="K38 M38 O38 Q38 S38 U38 W38 Y38 AA38 AC38 AE38 AG38 AI38 AK38 AM38">
    <cfRule type="duplicateValues" dxfId="3004" priority="541"/>
  </conditionalFormatting>
  <conditionalFormatting sqref="A39 E39:AN39 C39">
    <cfRule type="expression" dxfId="3003" priority="537">
      <formula>$H39=""</formula>
    </cfRule>
    <cfRule type="expression" dxfId="3002" priority="538">
      <formula>$H39&lt;2</formula>
    </cfRule>
    <cfRule type="expression" dxfId="3001" priority="539">
      <formula>$H39=2</formula>
    </cfRule>
    <cfRule type="expression" dxfId="3000" priority="540">
      <formula>$H39&gt;2</formula>
    </cfRule>
  </conditionalFormatting>
  <conditionalFormatting sqref="H39:J39">
    <cfRule type="expression" dxfId="2999" priority="535">
      <formula>$H39=""</formula>
    </cfRule>
  </conditionalFormatting>
  <conditionalFormatting sqref="E39">
    <cfRule type="expression" dxfId="2998" priority="534">
      <formula>$H39=""</formula>
    </cfRule>
    <cfRule type="expression" dxfId="2997" priority="536">
      <formula>$H39=""</formula>
    </cfRule>
  </conditionalFormatting>
  <conditionalFormatting sqref="K39 M39 O39 Q39 S39 U39 W39 Y39 AA39 AC39 AE39 AG39 AI39 AK39 AM39">
    <cfRule type="duplicateValues" dxfId="2996" priority="533"/>
  </conditionalFormatting>
  <conditionalFormatting sqref="A40 E40:AN40 C40">
    <cfRule type="expression" dxfId="2995" priority="529">
      <formula>$H40=""</formula>
    </cfRule>
    <cfRule type="expression" dxfId="2994" priority="530">
      <formula>$H40&lt;2</formula>
    </cfRule>
    <cfRule type="expression" dxfId="2993" priority="531">
      <formula>$H40=2</formula>
    </cfRule>
    <cfRule type="expression" dxfId="2992" priority="532">
      <formula>$H40&gt;2</formula>
    </cfRule>
  </conditionalFormatting>
  <conditionalFormatting sqref="H40:J40">
    <cfRule type="expression" dxfId="2991" priority="527">
      <formula>$H40=""</formula>
    </cfRule>
  </conditionalFormatting>
  <conditionalFormatting sqref="E40">
    <cfRule type="expression" dxfId="2990" priority="526">
      <formula>$H40=""</formula>
    </cfRule>
    <cfRule type="expression" dxfId="2989" priority="528">
      <formula>$H40=""</formula>
    </cfRule>
  </conditionalFormatting>
  <conditionalFormatting sqref="K40 M40 O40 Q40 S40 U40 W40 Y40 AA40 AC40 AE40 AG40 AI40 AK40 AM40">
    <cfRule type="duplicateValues" dxfId="2988" priority="525"/>
  </conditionalFormatting>
  <conditionalFormatting sqref="A41 E41:AN41 C41">
    <cfRule type="expression" dxfId="2987" priority="521">
      <formula>$H41=""</formula>
    </cfRule>
    <cfRule type="expression" dxfId="2986" priority="522">
      <formula>$H41&lt;2</formula>
    </cfRule>
    <cfRule type="expression" dxfId="2985" priority="523">
      <formula>$H41=2</formula>
    </cfRule>
    <cfRule type="expression" dxfId="2984" priority="524">
      <formula>$H41&gt;2</formula>
    </cfRule>
  </conditionalFormatting>
  <conditionalFormatting sqref="H41:J41">
    <cfRule type="expression" dxfId="2983" priority="519">
      <formula>$H41=""</formula>
    </cfRule>
  </conditionalFormatting>
  <conditionalFormatting sqref="E41">
    <cfRule type="expression" dxfId="2982" priority="518">
      <formula>$H41=""</formula>
    </cfRule>
    <cfRule type="expression" dxfId="2981" priority="520">
      <formula>$H41=""</formula>
    </cfRule>
  </conditionalFormatting>
  <conditionalFormatting sqref="K41 M41 O41 Q41 S41 U41 W41 Y41 AA41 AC41 AE41 AG41 AI41 AK41 AM41">
    <cfRule type="duplicateValues" dxfId="2980" priority="517"/>
  </conditionalFormatting>
  <conditionalFormatting sqref="A42 E42:AN42 C42">
    <cfRule type="expression" dxfId="2979" priority="513">
      <formula>$H42=""</formula>
    </cfRule>
    <cfRule type="expression" dxfId="2978" priority="514">
      <formula>$H42&lt;2</formula>
    </cfRule>
    <cfRule type="expression" dxfId="2977" priority="515">
      <formula>$H42=2</formula>
    </cfRule>
    <cfRule type="expression" dxfId="2976" priority="516">
      <formula>$H42&gt;2</formula>
    </cfRule>
  </conditionalFormatting>
  <conditionalFormatting sqref="H42:J42">
    <cfRule type="expression" dxfId="2975" priority="511">
      <formula>$H42=""</formula>
    </cfRule>
  </conditionalFormatting>
  <conditionalFormatting sqref="E42">
    <cfRule type="expression" dxfId="2974" priority="510">
      <formula>$H42=""</formula>
    </cfRule>
    <cfRule type="expression" dxfId="2973" priority="512">
      <formula>$H42=""</formula>
    </cfRule>
  </conditionalFormatting>
  <conditionalFormatting sqref="K42 M42 O42 Q42 S42 U42 W42 Y42 AA42 AC42 AE42 AG42 AI42 AK42 AM42">
    <cfRule type="duplicateValues" dxfId="2972" priority="509"/>
  </conditionalFormatting>
  <conditionalFormatting sqref="E43:AN43 C43 A43:A103">
    <cfRule type="expression" dxfId="2971" priority="505">
      <formula>$H43=""</formula>
    </cfRule>
    <cfRule type="expression" dxfId="2970" priority="506">
      <formula>$H43&lt;2</formula>
    </cfRule>
    <cfRule type="expression" dxfId="2969" priority="507">
      <formula>$H43=2</formula>
    </cfRule>
    <cfRule type="expression" dxfId="2968" priority="508">
      <formula>$H43&gt;2</formula>
    </cfRule>
  </conditionalFormatting>
  <conditionalFormatting sqref="H43:J43">
    <cfRule type="expression" dxfId="2967" priority="503">
      <formula>$H43=""</formula>
    </cfRule>
  </conditionalFormatting>
  <conditionalFormatting sqref="E43">
    <cfRule type="expression" dxfId="2966" priority="502">
      <formula>$H43=""</formula>
    </cfRule>
    <cfRule type="expression" dxfId="2965" priority="504">
      <formula>$H43=""</formula>
    </cfRule>
  </conditionalFormatting>
  <conditionalFormatting sqref="K43 M43 O43 Q43 S43 U43 W43 Y43 AA43 AC43 AE43 AG43 AI43 AK43 AM43">
    <cfRule type="duplicateValues" dxfId="2964" priority="501"/>
  </conditionalFormatting>
  <conditionalFormatting sqref="C44 E44:AN44">
    <cfRule type="expression" dxfId="2963" priority="497">
      <formula>$H44=""</formula>
    </cfRule>
    <cfRule type="expression" dxfId="2962" priority="498">
      <formula>$H44&lt;2</formula>
    </cfRule>
    <cfRule type="expression" dxfId="2961" priority="499">
      <formula>$H44=2</formula>
    </cfRule>
    <cfRule type="expression" dxfId="2960" priority="500">
      <formula>$H44&gt;2</formula>
    </cfRule>
  </conditionalFormatting>
  <conditionalFormatting sqref="H44:J44">
    <cfRule type="expression" dxfId="2959" priority="495">
      <formula>$H44=""</formula>
    </cfRule>
  </conditionalFormatting>
  <conditionalFormatting sqref="E44">
    <cfRule type="expression" dxfId="2958" priority="494">
      <formula>$H44=""</formula>
    </cfRule>
    <cfRule type="expression" dxfId="2957" priority="496">
      <formula>$H44=""</formula>
    </cfRule>
  </conditionalFormatting>
  <conditionalFormatting sqref="K44 M44 O44 Q44 S44 U44 W44 Y44 AA44 AC44 AE44 AG44 AI44 AK44 AM44">
    <cfRule type="duplicateValues" dxfId="2956" priority="493"/>
  </conditionalFormatting>
  <conditionalFormatting sqref="C45 E45:AN45">
    <cfRule type="expression" dxfId="2955" priority="489">
      <formula>$H45=""</formula>
    </cfRule>
    <cfRule type="expression" dxfId="2954" priority="490">
      <formula>$H45&lt;2</formula>
    </cfRule>
    <cfRule type="expression" dxfId="2953" priority="491">
      <formula>$H45=2</formula>
    </cfRule>
    <cfRule type="expression" dxfId="2952" priority="492">
      <formula>$H45&gt;2</formula>
    </cfRule>
  </conditionalFormatting>
  <conditionalFormatting sqref="H45:J45">
    <cfRule type="expression" dxfId="2951" priority="487">
      <formula>$H45=""</formula>
    </cfRule>
  </conditionalFormatting>
  <conditionalFormatting sqref="E45">
    <cfRule type="expression" dxfId="2950" priority="486">
      <formula>$H45=""</formula>
    </cfRule>
    <cfRule type="expression" dxfId="2949" priority="488">
      <formula>$H45=""</formula>
    </cfRule>
  </conditionalFormatting>
  <conditionalFormatting sqref="K45 M45 O45 Q45 S45 U45 W45 Y45 AA45 AC45 AE45 AG45 AI45 AK45 AM45">
    <cfRule type="duplicateValues" dxfId="2948" priority="485"/>
  </conditionalFormatting>
  <conditionalFormatting sqref="C46 E46:AN46">
    <cfRule type="expression" dxfId="2947" priority="481">
      <formula>$H46=""</formula>
    </cfRule>
    <cfRule type="expression" dxfId="2946" priority="482">
      <formula>$H46&lt;2</formula>
    </cfRule>
    <cfRule type="expression" dxfId="2945" priority="483">
      <formula>$H46=2</formula>
    </cfRule>
    <cfRule type="expression" dxfId="2944" priority="484">
      <formula>$H46&gt;2</formula>
    </cfRule>
  </conditionalFormatting>
  <conditionalFormatting sqref="H46:J46">
    <cfRule type="expression" dxfId="2943" priority="479">
      <formula>$H46=""</formula>
    </cfRule>
  </conditionalFormatting>
  <conditionalFormatting sqref="E46">
    <cfRule type="expression" dxfId="2942" priority="478">
      <formula>$H46=""</formula>
    </cfRule>
    <cfRule type="expression" dxfId="2941" priority="480">
      <formula>$H46=""</formula>
    </cfRule>
  </conditionalFormatting>
  <conditionalFormatting sqref="K46 M46 O46 Q46 S46 U46 W46 Y46 AA46 AC46 AE46 AG46 AI46 AK46 AM46">
    <cfRule type="duplicateValues" dxfId="2940" priority="477"/>
  </conditionalFormatting>
  <conditionalFormatting sqref="C47 E47:AN47">
    <cfRule type="expression" dxfId="2939" priority="473">
      <formula>$H47=""</formula>
    </cfRule>
    <cfRule type="expression" dxfId="2938" priority="474">
      <formula>$H47&lt;2</formula>
    </cfRule>
    <cfRule type="expression" dxfId="2937" priority="475">
      <formula>$H47=2</formula>
    </cfRule>
    <cfRule type="expression" dxfId="2936" priority="476">
      <formula>$H47&gt;2</formula>
    </cfRule>
  </conditionalFormatting>
  <conditionalFormatting sqref="H47:J47">
    <cfRule type="expression" dxfId="2935" priority="471">
      <formula>$H47=""</formula>
    </cfRule>
  </conditionalFormatting>
  <conditionalFormatting sqref="E47">
    <cfRule type="expression" dxfId="2934" priority="470">
      <formula>$H47=""</formula>
    </cfRule>
    <cfRule type="expression" dxfId="2933" priority="472">
      <formula>$H47=""</formula>
    </cfRule>
  </conditionalFormatting>
  <conditionalFormatting sqref="K47 M47 O47 Q47 S47 U47 W47 Y47 AA47 AC47 AE47 AG47 AI47 AK47 AM47">
    <cfRule type="duplicateValues" dxfId="2932" priority="469"/>
  </conditionalFormatting>
  <conditionalFormatting sqref="C48 E48:AN48">
    <cfRule type="expression" dxfId="2931" priority="465">
      <formula>$H48=""</formula>
    </cfRule>
    <cfRule type="expression" dxfId="2930" priority="466">
      <formula>$H48&lt;2</formula>
    </cfRule>
    <cfRule type="expression" dxfId="2929" priority="467">
      <formula>$H48=2</formula>
    </cfRule>
    <cfRule type="expression" dxfId="2928" priority="468">
      <formula>$H48&gt;2</formula>
    </cfRule>
  </conditionalFormatting>
  <conditionalFormatting sqref="H48:J48">
    <cfRule type="expression" dxfId="2927" priority="463">
      <formula>$H48=""</formula>
    </cfRule>
  </conditionalFormatting>
  <conditionalFormatting sqref="E48">
    <cfRule type="expression" dxfId="2926" priority="462">
      <formula>$H48=""</formula>
    </cfRule>
    <cfRule type="expression" dxfId="2925" priority="464">
      <formula>$H48=""</formula>
    </cfRule>
  </conditionalFormatting>
  <conditionalFormatting sqref="K48 M48 O48 Q48 S48 U48 W48 Y48 AA48 AC48 AE48 AG48 AI48 AK48 AM48">
    <cfRule type="duplicateValues" dxfId="2924" priority="461"/>
  </conditionalFormatting>
  <conditionalFormatting sqref="C49 E49:AN49">
    <cfRule type="expression" dxfId="2923" priority="457">
      <formula>$H49=""</formula>
    </cfRule>
    <cfRule type="expression" dxfId="2922" priority="458">
      <formula>$H49&lt;2</formula>
    </cfRule>
    <cfRule type="expression" dxfId="2921" priority="459">
      <formula>$H49=2</formula>
    </cfRule>
    <cfRule type="expression" dxfId="2920" priority="460">
      <formula>$H49&gt;2</formula>
    </cfRule>
  </conditionalFormatting>
  <conditionalFormatting sqref="H49:J49">
    <cfRule type="expression" dxfId="2919" priority="455">
      <formula>$H49=""</formula>
    </cfRule>
  </conditionalFormatting>
  <conditionalFormatting sqref="E49">
    <cfRule type="expression" dxfId="2918" priority="454">
      <formula>$H49=""</formula>
    </cfRule>
    <cfRule type="expression" dxfId="2917" priority="456">
      <formula>$H49=""</formula>
    </cfRule>
  </conditionalFormatting>
  <conditionalFormatting sqref="K49 M49 O49 Q49 S49 U49 W49 Y49 AA49 AC49 AE49 AG49 AI49 AK49 AM49">
    <cfRule type="duplicateValues" dxfId="2916" priority="453"/>
  </conditionalFormatting>
  <conditionalFormatting sqref="C50 E50:AN50">
    <cfRule type="expression" dxfId="2915" priority="449">
      <formula>$H50=""</formula>
    </cfRule>
    <cfRule type="expression" dxfId="2914" priority="450">
      <formula>$H50&lt;2</formula>
    </cfRule>
    <cfRule type="expression" dxfId="2913" priority="451">
      <formula>$H50=2</formula>
    </cfRule>
    <cfRule type="expression" dxfId="2912" priority="452">
      <formula>$H50&gt;2</formula>
    </cfRule>
  </conditionalFormatting>
  <conditionalFormatting sqref="H50:J50">
    <cfRule type="expression" dxfId="2911" priority="447">
      <formula>$H50=""</formula>
    </cfRule>
  </conditionalFormatting>
  <conditionalFormatting sqref="E50">
    <cfRule type="expression" dxfId="2910" priority="446">
      <formula>$H50=""</formula>
    </cfRule>
    <cfRule type="expression" dxfId="2909" priority="448">
      <formula>$H50=""</formula>
    </cfRule>
  </conditionalFormatting>
  <conditionalFormatting sqref="K50 M50 O50 Q50 S50 U50 W50 Y50 AA50 AC50 AE50 AG50 AI50 AK50 AM50">
    <cfRule type="duplicateValues" dxfId="2908" priority="445"/>
  </conditionalFormatting>
  <conditionalFormatting sqref="C51 E51:AN51">
    <cfRule type="expression" dxfId="2907" priority="441">
      <formula>$H51=""</formula>
    </cfRule>
    <cfRule type="expression" dxfId="2906" priority="442">
      <formula>$H51&lt;2</formula>
    </cfRule>
    <cfRule type="expression" dxfId="2905" priority="443">
      <formula>$H51=2</formula>
    </cfRule>
    <cfRule type="expression" dxfId="2904" priority="444">
      <formula>$H51&gt;2</formula>
    </cfRule>
  </conditionalFormatting>
  <conditionalFormatting sqref="H51:J51">
    <cfRule type="expression" dxfId="2903" priority="439">
      <formula>$H51=""</formula>
    </cfRule>
  </conditionalFormatting>
  <conditionalFormatting sqref="E51">
    <cfRule type="expression" dxfId="2902" priority="438">
      <formula>$H51=""</formula>
    </cfRule>
    <cfRule type="expression" dxfId="2901" priority="440">
      <formula>$H51=""</formula>
    </cfRule>
  </conditionalFormatting>
  <conditionalFormatting sqref="K51 M51 O51 Q51 S51 U51 W51 Y51 AA51 AC51 AE51 AG51 AI51 AK51 AM51">
    <cfRule type="duplicateValues" dxfId="2900" priority="437"/>
  </conditionalFormatting>
  <conditionalFormatting sqref="C52 E52:AN52">
    <cfRule type="expression" dxfId="2899" priority="433">
      <formula>$H52=""</formula>
    </cfRule>
    <cfRule type="expression" dxfId="2898" priority="434">
      <formula>$H52&lt;2</formula>
    </cfRule>
    <cfRule type="expression" dxfId="2897" priority="435">
      <formula>$H52=2</formula>
    </cfRule>
    <cfRule type="expression" dxfId="2896" priority="436">
      <formula>$H52&gt;2</formula>
    </cfRule>
  </conditionalFormatting>
  <conditionalFormatting sqref="H52:J52">
    <cfRule type="expression" dxfId="2895" priority="431">
      <formula>$H52=""</formula>
    </cfRule>
  </conditionalFormatting>
  <conditionalFormatting sqref="E52">
    <cfRule type="expression" dxfId="2894" priority="430">
      <formula>$H52=""</formula>
    </cfRule>
    <cfRule type="expression" dxfId="2893" priority="432">
      <formula>$H52=""</formula>
    </cfRule>
  </conditionalFormatting>
  <conditionalFormatting sqref="K52 M52 O52 Q52 S52 U52 W52 Y52 AA52 AC52 AE52 AG52 AI52 AK52 AM52">
    <cfRule type="duplicateValues" dxfId="2892" priority="429"/>
  </conditionalFormatting>
  <conditionalFormatting sqref="C53 E53:AN53">
    <cfRule type="expression" dxfId="2891" priority="425">
      <formula>$H53=""</formula>
    </cfRule>
    <cfRule type="expression" dxfId="2890" priority="426">
      <formula>$H53&lt;2</formula>
    </cfRule>
    <cfRule type="expression" dxfId="2889" priority="427">
      <formula>$H53=2</formula>
    </cfRule>
    <cfRule type="expression" dxfId="2888" priority="428">
      <formula>$H53&gt;2</formula>
    </cfRule>
  </conditionalFormatting>
  <conditionalFormatting sqref="H53:J53">
    <cfRule type="expression" dxfId="2887" priority="423">
      <formula>$H53=""</formula>
    </cfRule>
  </conditionalFormatting>
  <conditionalFormatting sqref="E53">
    <cfRule type="expression" dxfId="2886" priority="422">
      <formula>$H53=""</formula>
    </cfRule>
    <cfRule type="expression" dxfId="2885" priority="424">
      <formula>$H53=""</formula>
    </cfRule>
  </conditionalFormatting>
  <conditionalFormatting sqref="K53 M53 O53 Q53 S53 U53 W53 Y53 AA53 AC53 AE53 AG53 AI53 AK53 AM53">
    <cfRule type="duplicateValues" dxfId="2884" priority="421"/>
  </conditionalFormatting>
  <conditionalFormatting sqref="C54 E54:AN54">
    <cfRule type="expression" dxfId="2883" priority="417">
      <formula>$H54=""</formula>
    </cfRule>
    <cfRule type="expression" dxfId="2882" priority="418">
      <formula>$H54&lt;2</formula>
    </cfRule>
    <cfRule type="expression" dxfId="2881" priority="419">
      <formula>$H54=2</formula>
    </cfRule>
    <cfRule type="expression" dxfId="2880" priority="420">
      <formula>$H54&gt;2</formula>
    </cfRule>
  </conditionalFormatting>
  <conditionalFormatting sqref="H54:J54">
    <cfRule type="expression" dxfId="2879" priority="415">
      <formula>$H54=""</formula>
    </cfRule>
  </conditionalFormatting>
  <conditionalFormatting sqref="E54">
    <cfRule type="expression" dxfId="2878" priority="414">
      <formula>$H54=""</formula>
    </cfRule>
    <cfRule type="expression" dxfId="2877" priority="416">
      <formula>$H54=""</formula>
    </cfRule>
  </conditionalFormatting>
  <conditionalFormatting sqref="K54 M54 O54 Q54 S54 U54 W54 Y54 AA54 AC54 AE54 AG54 AI54 AK54 AM54">
    <cfRule type="duplicateValues" dxfId="2876" priority="413"/>
  </conditionalFormatting>
  <conditionalFormatting sqref="C55 E55:AN55">
    <cfRule type="expression" dxfId="2875" priority="409">
      <formula>$H55=""</formula>
    </cfRule>
    <cfRule type="expression" dxfId="2874" priority="410">
      <formula>$H55&lt;2</formula>
    </cfRule>
    <cfRule type="expression" dxfId="2873" priority="411">
      <formula>$H55=2</formula>
    </cfRule>
    <cfRule type="expression" dxfId="2872" priority="412">
      <formula>$H55&gt;2</formula>
    </cfRule>
  </conditionalFormatting>
  <conditionalFormatting sqref="H55:J55">
    <cfRule type="expression" dxfId="2871" priority="407">
      <formula>$H55=""</formula>
    </cfRule>
  </conditionalFormatting>
  <conditionalFormatting sqref="E55">
    <cfRule type="expression" dxfId="2870" priority="406">
      <formula>$H55=""</formula>
    </cfRule>
    <cfRule type="expression" dxfId="2869" priority="408">
      <formula>$H55=""</formula>
    </cfRule>
  </conditionalFormatting>
  <conditionalFormatting sqref="K55 M55 O55 Q55 S55 U55 W55 Y55 AA55 AC55 AE55 AG55 AI55 AK55 AM55">
    <cfRule type="duplicateValues" dxfId="2868" priority="405"/>
  </conditionalFormatting>
  <conditionalFormatting sqref="C56 E56:AN56">
    <cfRule type="expression" dxfId="2867" priority="401">
      <formula>$H56=""</formula>
    </cfRule>
    <cfRule type="expression" dxfId="2866" priority="402">
      <formula>$H56&lt;2</formula>
    </cfRule>
    <cfRule type="expression" dxfId="2865" priority="403">
      <formula>$H56=2</formula>
    </cfRule>
    <cfRule type="expression" dxfId="2864" priority="404">
      <formula>$H56&gt;2</formula>
    </cfRule>
  </conditionalFormatting>
  <conditionalFormatting sqref="H56:J56">
    <cfRule type="expression" dxfId="2863" priority="399">
      <formula>$H56=""</formula>
    </cfRule>
  </conditionalFormatting>
  <conditionalFormatting sqref="E56">
    <cfRule type="expression" dxfId="2862" priority="398">
      <formula>$H56=""</formula>
    </cfRule>
    <cfRule type="expression" dxfId="2861" priority="400">
      <formula>$H56=""</formula>
    </cfRule>
  </conditionalFormatting>
  <conditionalFormatting sqref="K56 M56 O56 Q56 S56 U56 W56 Y56 AA56 AC56 AE56 AG56 AI56 AK56 AM56">
    <cfRule type="duplicateValues" dxfId="2860" priority="397"/>
  </conditionalFormatting>
  <conditionalFormatting sqref="C57 E57:AN57">
    <cfRule type="expression" dxfId="2859" priority="393">
      <formula>$H57=""</formula>
    </cfRule>
    <cfRule type="expression" dxfId="2858" priority="394">
      <formula>$H57&lt;2</formula>
    </cfRule>
    <cfRule type="expression" dxfId="2857" priority="395">
      <formula>$H57=2</formula>
    </cfRule>
    <cfRule type="expression" dxfId="2856" priority="396">
      <formula>$H57&gt;2</formula>
    </cfRule>
  </conditionalFormatting>
  <conditionalFormatting sqref="H57:J57">
    <cfRule type="expression" dxfId="2855" priority="391">
      <formula>$H57=""</formula>
    </cfRule>
  </conditionalFormatting>
  <conditionalFormatting sqref="E57">
    <cfRule type="expression" dxfId="2854" priority="390">
      <formula>$H57=""</formula>
    </cfRule>
    <cfRule type="expression" dxfId="2853" priority="392">
      <formula>$H57=""</formula>
    </cfRule>
  </conditionalFormatting>
  <conditionalFormatting sqref="K57 M57 O57 Q57 S57 U57 W57 Y57 AA57 AC57 AE57 AG57 AI57 AK57 AM57">
    <cfRule type="duplicateValues" dxfId="2852" priority="389"/>
  </conditionalFormatting>
  <conditionalFormatting sqref="C58 E58:AN58">
    <cfRule type="expression" dxfId="2851" priority="385">
      <formula>$H58=""</formula>
    </cfRule>
    <cfRule type="expression" dxfId="2850" priority="386">
      <formula>$H58&lt;2</formula>
    </cfRule>
    <cfRule type="expression" dxfId="2849" priority="387">
      <formula>$H58=2</formula>
    </cfRule>
    <cfRule type="expression" dxfId="2848" priority="388">
      <formula>$H58&gt;2</formula>
    </cfRule>
  </conditionalFormatting>
  <conditionalFormatting sqref="H58:J58">
    <cfRule type="expression" dxfId="2847" priority="383">
      <formula>$H58=""</formula>
    </cfRule>
  </conditionalFormatting>
  <conditionalFormatting sqref="E58">
    <cfRule type="expression" dxfId="2846" priority="382">
      <formula>$H58=""</formula>
    </cfRule>
    <cfRule type="expression" dxfId="2845" priority="384">
      <formula>$H58=""</formula>
    </cfRule>
  </conditionalFormatting>
  <conditionalFormatting sqref="K58 M58 O58 Q58 S58 U58 W58 Y58 AA58 AC58 AE58 AG58 AI58 AK58 AM58">
    <cfRule type="duplicateValues" dxfId="2844" priority="381"/>
  </conditionalFormatting>
  <conditionalFormatting sqref="C59 E59:AN59">
    <cfRule type="expression" dxfId="2843" priority="377">
      <formula>$H59=""</formula>
    </cfRule>
    <cfRule type="expression" dxfId="2842" priority="378">
      <formula>$H59&lt;2</formula>
    </cfRule>
    <cfRule type="expression" dxfId="2841" priority="379">
      <formula>$H59=2</formula>
    </cfRule>
    <cfRule type="expression" dxfId="2840" priority="380">
      <formula>$H59&gt;2</formula>
    </cfRule>
  </conditionalFormatting>
  <conditionalFormatting sqref="H59:J59">
    <cfRule type="expression" dxfId="2839" priority="375">
      <formula>$H59=""</formula>
    </cfRule>
  </conditionalFormatting>
  <conditionalFormatting sqref="E59">
    <cfRule type="expression" dxfId="2838" priority="374">
      <formula>$H59=""</formula>
    </cfRule>
    <cfRule type="expression" dxfId="2837" priority="376">
      <formula>$H59=""</formula>
    </cfRule>
  </conditionalFormatting>
  <conditionalFormatting sqref="K59 M59 O59 Q59 S59 U59 W59 Y59 AA59 AC59 AE59 AG59 AI59 AK59 AM59">
    <cfRule type="duplicateValues" dxfId="2836" priority="373"/>
  </conditionalFormatting>
  <conditionalFormatting sqref="C60 E60:AN60">
    <cfRule type="expression" dxfId="2835" priority="369">
      <formula>$H60=""</formula>
    </cfRule>
    <cfRule type="expression" dxfId="2834" priority="370">
      <formula>$H60&lt;2</formula>
    </cfRule>
    <cfRule type="expression" dxfId="2833" priority="371">
      <formula>$H60=2</formula>
    </cfRule>
    <cfRule type="expression" dxfId="2832" priority="372">
      <formula>$H60&gt;2</formula>
    </cfRule>
  </conditionalFormatting>
  <conditionalFormatting sqref="H60:J60">
    <cfRule type="expression" dxfId="2831" priority="367">
      <formula>$H60=""</formula>
    </cfRule>
  </conditionalFormatting>
  <conditionalFormatting sqref="E60">
    <cfRule type="expression" dxfId="2830" priority="366">
      <formula>$H60=""</formula>
    </cfRule>
    <cfRule type="expression" dxfId="2829" priority="368">
      <formula>$H60=""</formula>
    </cfRule>
  </conditionalFormatting>
  <conditionalFormatting sqref="K60 M60 O60 Q60 S60 U60 W60 Y60 AA60 AC60 AE60 AG60 AI60 AK60 AM60">
    <cfRule type="duplicateValues" dxfId="2828" priority="365"/>
  </conditionalFormatting>
  <conditionalFormatting sqref="C61 E61:AN61">
    <cfRule type="expression" dxfId="2827" priority="361">
      <formula>$H61=""</formula>
    </cfRule>
    <cfRule type="expression" dxfId="2826" priority="362">
      <formula>$H61&lt;2</formula>
    </cfRule>
    <cfRule type="expression" dxfId="2825" priority="363">
      <formula>$H61=2</formula>
    </cfRule>
    <cfRule type="expression" dxfId="2824" priority="364">
      <formula>$H61&gt;2</formula>
    </cfRule>
  </conditionalFormatting>
  <conditionalFormatting sqref="H61:J61">
    <cfRule type="expression" dxfId="2823" priority="359">
      <formula>$H61=""</formula>
    </cfRule>
  </conditionalFormatting>
  <conditionalFormatting sqref="E61">
    <cfRule type="expression" dxfId="2822" priority="358">
      <formula>$H61=""</formula>
    </cfRule>
    <cfRule type="expression" dxfId="2821" priority="360">
      <formula>$H61=""</formula>
    </cfRule>
  </conditionalFormatting>
  <conditionalFormatting sqref="K61 M61 O61 Q61 S61 U61 W61 Y61 AA61 AC61 AE61 AG61 AI61 AK61 AM61">
    <cfRule type="duplicateValues" dxfId="2820" priority="357"/>
  </conditionalFormatting>
  <conditionalFormatting sqref="C62 E62:AN62">
    <cfRule type="expression" dxfId="2819" priority="353">
      <formula>$H62=""</formula>
    </cfRule>
    <cfRule type="expression" dxfId="2818" priority="354">
      <formula>$H62&lt;2</formula>
    </cfRule>
    <cfRule type="expression" dxfId="2817" priority="355">
      <formula>$H62=2</formula>
    </cfRule>
    <cfRule type="expression" dxfId="2816" priority="356">
      <formula>$H62&gt;2</formula>
    </cfRule>
  </conditionalFormatting>
  <conditionalFormatting sqref="H62:J62">
    <cfRule type="expression" dxfId="2815" priority="351">
      <formula>$H62=""</formula>
    </cfRule>
  </conditionalFormatting>
  <conditionalFormatting sqref="E62">
    <cfRule type="expression" dxfId="2814" priority="350">
      <formula>$H62=""</formula>
    </cfRule>
    <cfRule type="expression" dxfId="2813" priority="352">
      <formula>$H62=""</formula>
    </cfRule>
  </conditionalFormatting>
  <conditionalFormatting sqref="K62 M62 O62 Q62 S62 U62 W62 Y62 AA62 AC62 AE62 AG62 AI62 AK62 AM62">
    <cfRule type="duplicateValues" dxfId="2812" priority="349"/>
  </conditionalFormatting>
  <conditionalFormatting sqref="C63 E63:AN63">
    <cfRule type="expression" dxfId="2811" priority="345">
      <formula>$H63=""</formula>
    </cfRule>
    <cfRule type="expression" dxfId="2810" priority="346">
      <formula>$H63&lt;2</formula>
    </cfRule>
    <cfRule type="expression" dxfId="2809" priority="347">
      <formula>$H63=2</formula>
    </cfRule>
    <cfRule type="expression" dxfId="2808" priority="348">
      <formula>$H63&gt;2</formula>
    </cfRule>
  </conditionalFormatting>
  <conditionalFormatting sqref="H63:J63">
    <cfRule type="expression" dxfId="2807" priority="343">
      <formula>$H63=""</formula>
    </cfRule>
  </conditionalFormatting>
  <conditionalFormatting sqref="E63">
    <cfRule type="expression" dxfId="2806" priority="342">
      <formula>$H63=""</formula>
    </cfRule>
    <cfRule type="expression" dxfId="2805" priority="344">
      <formula>$H63=""</formula>
    </cfRule>
  </conditionalFormatting>
  <conditionalFormatting sqref="K63 M63 O63 Q63 S63 U63 W63 Y63 AA63 AC63 AE63 AG63 AI63 AK63 AM63">
    <cfRule type="duplicateValues" dxfId="2804" priority="341"/>
  </conditionalFormatting>
  <conditionalFormatting sqref="C64 E64:AN64">
    <cfRule type="expression" dxfId="2803" priority="337">
      <formula>$H64=""</formula>
    </cfRule>
    <cfRule type="expression" dxfId="2802" priority="338">
      <formula>$H64&lt;2</formula>
    </cfRule>
    <cfRule type="expression" dxfId="2801" priority="339">
      <formula>$H64=2</formula>
    </cfRule>
    <cfRule type="expression" dxfId="2800" priority="340">
      <formula>$H64&gt;2</formula>
    </cfRule>
  </conditionalFormatting>
  <conditionalFormatting sqref="H64:J64">
    <cfRule type="expression" dxfId="2799" priority="335">
      <formula>$H64=""</formula>
    </cfRule>
  </conditionalFormatting>
  <conditionalFormatting sqref="E64">
    <cfRule type="expression" dxfId="2798" priority="334">
      <formula>$H64=""</formula>
    </cfRule>
    <cfRule type="expression" dxfId="2797" priority="336">
      <formula>$H64=""</formula>
    </cfRule>
  </conditionalFormatting>
  <conditionalFormatting sqref="K64 M64 O64 Q64 S64 U64 W64 Y64 AA64 AC64 AE64 AG64 AI64 AK64 AM64">
    <cfRule type="duplicateValues" dxfId="2796" priority="333"/>
  </conditionalFormatting>
  <conditionalFormatting sqref="C65 E65:AN65">
    <cfRule type="expression" dxfId="2795" priority="329">
      <formula>$H65=""</formula>
    </cfRule>
    <cfRule type="expression" dxfId="2794" priority="330">
      <formula>$H65&lt;2</formula>
    </cfRule>
    <cfRule type="expression" dxfId="2793" priority="331">
      <formula>$H65=2</formula>
    </cfRule>
    <cfRule type="expression" dxfId="2792" priority="332">
      <formula>$H65&gt;2</formula>
    </cfRule>
  </conditionalFormatting>
  <conditionalFormatting sqref="H65:J65">
    <cfRule type="expression" dxfId="2791" priority="327">
      <formula>$H65=""</formula>
    </cfRule>
  </conditionalFormatting>
  <conditionalFormatting sqref="E65">
    <cfRule type="expression" dxfId="2790" priority="326">
      <formula>$H65=""</formula>
    </cfRule>
    <cfRule type="expression" dxfId="2789" priority="328">
      <formula>$H65=""</formula>
    </cfRule>
  </conditionalFormatting>
  <conditionalFormatting sqref="K65 M65 O65 Q65 S65 U65 W65 Y65 AA65 AC65 AE65 AG65 AI65 AK65 AM65">
    <cfRule type="duplicateValues" dxfId="2788" priority="325"/>
  </conditionalFormatting>
  <conditionalFormatting sqref="C66 E66:AN66">
    <cfRule type="expression" dxfId="2787" priority="321">
      <formula>$H66=""</formula>
    </cfRule>
    <cfRule type="expression" dxfId="2786" priority="322">
      <formula>$H66&lt;2</formula>
    </cfRule>
    <cfRule type="expression" dxfId="2785" priority="323">
      <formula>$H66=2</formula>
    </cfRule>
    <cfRule type="expression" dxfId="2784" priority="324">
      <formula>$H66&gt;2</formula>
    </cfRule>
  </conditionalFormatting>
  <conditionalFormatting sqref="H66:J66">
    <cfRule type="expression" dxfId="2783" priority="319">
      <formula>$H66=""</formula>
    </cfRule>
  </conditionalFormatting>
  <conditionalFormatting sqref="E66">
    <cfRule type="expression" dxfId="2782" priority="318">
      <formula>$H66=""</formula>
    </cfRule>
    <cfRule type="expression" dxfId="2781" priority="320">
      <formula>$H66=""</formula>
    </cfRule>
  </conditionalFormatting>
  <conditionalFormatting sqref="K66 M66 O66 Q66 S66 U66 W66 Y66 AA66 AC66 AE66 AG66 AI66 AK66 AM66">
    <cfRule type="duplicateValues" dxfId="2780" priority="317"/>
  </conditionalFormatting>
  <conditionalFormatting sqref="C67 E67:AN67">
    <cfRule type="expression" dxfId="2779" priority="313">
      <formula>$H67=""</formula>
    </cfRule>
    <cfRule type="expression" dxfId="2778" priority="314">
      <formula>$H67&lt;2</formula>
    </cfRule>
    <cfRule type="expression" dxfId="2777" priority="315">
      <formula>$H67=2</formula>
    </cfRule>
    <cfRule type="expression" dxfId="2776" priority="316">
      <formula>$H67&gt;2</formula>
    </cfRule>
  </conditionalFormatting>
  <conditionalFormatting sqref="H67:J67">
    <cfRule type="expression" dxfId="2775" priority="311">
      <formula>$H67=""</formula>
    </cfRule>
  </conditionalFormatting>
  <conditionalFormatting sqref="E67">
    <cfRule type="expression" dxfId="2774" priority="310">
      <formula>$H67=""</formula>
    </cfRule>
    <cfRule type="expression" dxfId="2773" priority="312">
      <formula>$H67=""</formula>
    </cfRule>
  </conditionalFormatting>
  <conditionalFormatting sqref="K67 M67 O67 Q67 S67 U67 W67 Y67 AA67 AC67 AE67 AG67 AI67 AK67 AM67">
    <cfRule type="duplicateValues" dxfId="2772" priority="309"/>
  </conditionalFormatting>
  <conditionalFormatting sqref="C68 E68:AN68">
    <cfRule type="expression" dxfId="2771" priority="305">
      <formula>$H68=""</formula>
    </cfRule>
    <cfRule type="expression" dxfId="2770" priority="306">
      <formula>$H68&lt;2</formula>
    </cfRule>
    <cfRule type="expression" dxfId="2769" priority="307">
      <formula>$H68=2</formula>
    </cfRule>
    <cfRule type="expression" dxfId="2768" priority="308">
      <formula>$H68&gt;2</formula>
    </cfRule>
  </conditionalFormatting>
  <conditionalFormatting sqref="H68:J68">
    <cfRule type="expression" dxfId="2767" priority="303">
      <formula>$H68=""</formula>
    </cfRule>
  </conditionalFormatting>
  <conditionalFormatting sqref="E68">
    <cfRule type="expression" dxfId="2766" priority="302">
      <formula>$H68=""</formula>
    </cfRule>
    <cfRule type="expression" dxfId="2765" priority="304">
      <formula>$H68=""</formula>
    </cfRule>
  </conditionalFormatting>
  <conditionalFormatting sqref="K68 M68 O68 Q68 S68 U68 W68 Y68 AA68 AC68 AE68 AG68 AI68 AK68 AM68">
    <cfRule type="duplicateValues" dxfId="2764" priority="301"/>
  </conditionalFormatting>
  <conditionalFormatting sqref="C69 E69:AN69">
    <cfRule type="expression" dxfId="2763" priority="297">
      <formula>$H69=""</formula>
    </cfRule>
    <cfRule type="expression" dxfId="2762" priority="298">
      <formula>$H69&lt;2</formula>
    </cfRule>
    <cfRule type="expression" dxfId="2761" priority="299">
      <formula>$H69=2</formula>
    </cfRule>
    <cfRule type="expression" dxfId="2760" priority="300">
      <formula>$H69&gt;2</formula>
    </cfRule>
  </conditionalFormatting>
  <conditionalFormatting sqref="H69:J69">
    <cfRule type="expression" dxfId="2759" priority="295">
      <formula>$H69=""</formula>
    </cfRule>
  </conditionalFormatting>
  <conditionalFormatting sqref="E69">
    <cfRule type="expression" dxfId="2758" priority="294">
      <formula>$H69=""</formula>
    </cfRule>
    <cfRule type="expression" dxfId="2757" priority="296">
      <formula>$H69=""</formula>
    </cfRule>
  </conditionalFormatting>
  <conditionalFormatting sqref="K69 M69 O69 Q69 S69 U69 W69 Y69 AA69 AC69 AE69 AG69 AI69 AK69 AM69">
    <cfRule type="duplicateValues" dxfId="2756" priority="293"/>
  </conditionalFormatting>
  <conditionalFormatting sqref="C70 E70:AN70">
    <cfRule type="expression" dxfId="2755" priority="289">
      <formula>$H70=""</formula>
    </cfRule>
    <cfRule type="expression" dxfId="2754" priority="290">
      <formula>$H70&lt;2</formula>
    </cfRule>
    <cfRule type="expression" dxfId="2753" priority="291">
      <formula>$H70=2</formula>
    </cfRule>
    <cfRule type="expression" dxfId="2752" priority="292">
      <formula>$H70&gt;2</formula>
    </cfRule>
  </conditionalFormatting>
  <conditionalFormatting sqref="H70:J70">
    <cfRule type="expression" dxfId="2751" priority="287">
      <formula>$H70=""</formula>
    </cfRule>
  </conditionalFormatting>
  <conditionalFormatting sqref="E70">
    <cfRule type="expression" dxfId="2750" priority="286">
      <formula>$H70=""</formula>
    </cfRule>
    <cfRule type="expression" dxfId="2749" priority="288">
      <formula>$H70=""</formula>
    </cfRule>
  </conditionalFormatting>
  <conditionalFormatting sqref="K70 M70 O70 Q70 S70 U70 W70 Y70 AA70 AC70 AE70 AG70 AI70 AK70 AM70">
    <cfRule type="duplicateValues" dxfId="2748" priority="285"/>
  </conditionalFormatting>
  <conditionalFormatting sqref="C71 E71:AN71">
    <cfRule type="expression" dxfId="2747" priority="281">
      <formula>$H71=""</formula>
    </cfRule>
    <cfRule type="expression" dxfId="2746" priority="282">
      <formula>$H71&lt;2</formula>
    </cfRule>
    <cfRule type="expression" dxfId="2745" priority="283">
      <formula>$H71=2</formula>
    </cfRule>
    <cfRule type="expression" dxfId="2744" priority="284">
      <formula>$H71&gt;2</formula>
    </cfRule>
  </conditionalFormatting>
  <conditionalFormatting sqref="H71:J71">
    <cfRule type="expression" dxfId="2743" priority="279">
      <formula>$H71=""</formula>
    </cfRule>
  </conditionalFormatting>
  <conditionalFormatting sqref="E71">
    <cfRule type="expression" dxfId="2742" priority="278">
      <formula>$H71=""</formula>
    </cfRule>
    <cfRule type="expression" dxfId="2741" priority="280">
      <formula>$H71=""</formula>
    </cfRule>
  </conditionalFormatting>
  <conditionalFormatting sqref="K71 M71 O71 Q71 S71 U71 W71 Y71 AA71 AC71 AE71 AG71 AI71 AK71 AM71">
    <cfRule type="duplicateValues" dxfId="2740" priority="277"/>
  </conditionalFormatting>
  <conditionalFormatting sqref="C72 E72:AN72">
    <cfRule type="expression" dxfId="2739" priority="273">
      <formula>$H72=""</formula>
    </cfRule>
    <cfRule type="expression" dxfId="2738" priority="274">
      <formula>$H72&lt;2</formula>
    </cfRule>
    <cfRule type="expression" dxfId="2737" priority="275">
      <formula>$H72=2</formula>
    </cfRule>
    <cfRule type="expression" dxfId="2736" priority="276">
      <formula>$H72&gt;2</formula>
    </cfRule>
  </conditionalFormatting>
  <conditionalFormatting sqref="H72:J72">
    <cfRule type="expression" dxfId="2735" priority="271">
      <formula>$H72=""</formula>
    </cfRule>
  </conditionalFormatting>
  <conditionalFormatting sqref="E72">
    <cfRule type="expression" dxfId="2734" priority="270">
      <formula>$H72=""</formula>
    </cfRule>
    <cfRule type="expression" dxfId="2733" priority="272">
      <formula>$H72=""</formula>
    </cfRule>
  </conditionalFormatting>
  <conditionalFormatting sqref="K72 M72 O72 Q72 S72 U72 W72 Y72 AA72 AC72 AE72 AG72 AI72 AK72 AM72">
    <cfRule type="duplicateValues" dxfId="2732" priority="269"/>
  </conditionalFormatting>
  <conditionalFormatting sqref="C73 E73:AN73">
    <cfRule type="expression" dxfId="2731" priority="265">
      <formula>$H73=""</formula>
    </cfRule>
    <cfRule type="expression" dxfId="2730" priority="266">
      <formula>$H73&lt;2</formula>
    </cfRule>
    <cfRule type="expression" dxfId="2729" priority="267">
      <formula>$H73=2</formula>
    </cfRule>
    <cfRule type="expression" dxfId="2728" priority="268">
      <formula>$H73&gt;2</formula>
    </cfRule>
  </conditionalFormatting>
  <conditionalFormatting sqref="H73:J73">
    <cfRule type="expression" dxfId="2727" priority="263">
      <formula>$H73=""</formula>
    </cfRule>
  </conditionalFormatting>
  <conditionalFormatting sqref="E73">
    <cfRule type="expression" dxfId="2726" priority="262">
      <formula>$H73=""</formula>
    </cfRule>
    <cfRule type="expression" dxfId="2725" priority="264">
      <formula>$H73=""</formula>
    </cfRule>
  </conditionalFormatting>
  <conditionalFormatting sqref="K73 M73 O73 Q73 S73 U73 W73 Y73 AA73 AC73 AE73 AG73 AI73 AK73 AM73">
    <cfRule type="duplicateValues" dxfId="2724" priority="261"/>
  </conditionalFormatting>
  <conditionalFormatting sqref="C74 E74:AN74">
    <cfRule type="expression" dxfId="2723" priority="257">
      <formula>$H74=""</formula>
    </cfRule>
    <cfRule type="expression" dxfId="2722" priority="258">
      <formula>$H74&lt;2</formula>
    </cfRule>
    <cfRule type="expression" dxfId="2721" priority="259">
      <formula>$H74=2</formula>
    </cfRule>
    <cfRule type="expression" dxfId="2720" priority="260">
      <formula>$H74&gt;2</formula>
    </cfRule>
  </conditionalFormatting>
  <conditionalFormatting sqref="H74:J74">
    <cfRule type="expression" dxfId="2719" priority="255">
      <formula>$H74=""</formula>
    </cfRule>
  </conditionalFormatting>
  <conditionalFormatting sqref="E74">
    <cfRule type="expression" dxfId="2718" priority="254">
      <formula>$H74=""</formula>
    </cfRule>
    <cfRule type="expression" dxfId="2717" priority="256">
      <formula>$H74=""</formula>
    </cfRule>
  </conditionalFormatting>
  <conditionalFormatting sqref="K74 M74 O74 Q74 S74 U74 W74 Y74 AA74 AC74 AE74 AG74 AI74 AK74 AM74">
    <cfRule type="duplicateValues" dxfId="2716" priority="253"/>
  </conditionalFormatting>
  <conditionalFormatting sqref="C75 E75:AN75">
    <cfRule type="expression" dxfId="2715" priority="249">
      <formula>$H75=""</formula>
    </cfRule>
    <cfRule type="expression" dxfId="2714" priority="250">
      <formula>$H75&lt;2</formula>
    </cfRule>
    <cfRule type="expression" dxfId="2713" priority="251">
      <formula>$H75=2</formula>
    </cfRule>
    <cfRule type="expression" dxfId="2712" priority="252">
      <formula>$H75&gt;2</formula>
    </cfRule>
  </conditionalFormatting>
  <conditionalFormatting sqref="H75:J75">
    <cfRule type="expression" dxfId="2711" priority="247">
      <formula>$H75=""</formula>
    </cfRule>
  </conditionalFormatting>
  <conditionalFormatting sqref="E75">
    <cfRule type="expression" dxfId="2710" priority="246">
      <formula>$H75=""</formula>
    </cfRule>
    <cfRule type="expression" dxfId="2709" priority="248">
      <formula>$H75=""</formula>
    </cfRule>
  </conditionalFormatting>
  <conditionalFormatting sqref="K75 M75 O75 Q75 S75 U75 W75 Y75 AA75 AC75 AE75 AG75 AI75 AK75 AM75">
    <cfRule type="duplicateValues" dxfId="2708" priority="245"/>
  </conditionalFormatting>
  <conditionalFormatting sqref="C76 E76:AN76">
    <cfRule type="expression" dxfId="2707" priority="241">
      <formula>$H76=""</formula>
    </cfRule>
    <cfRule type="expression" dxfId="2706" priority="242">
      <formula>$H76&lt;2</formula>
    </cfRule>
    <cfRule type="expression" dxfId="2705" priority="243">
      <formula>$H76=2</formula>
    </cfRule>
    <cfRule type="expression" dxfId="2704" priority="244">
      <formula>$H76&gt;2</formula>
    </cfRule>
  </conditionalFormatting>
  <conditionalFormatting sqref="H76:J76">
    <cfRule type="expression" dxfId="2703" priority="239">
      <formula>$H76=""</formula>
    </cfRule>
  </conditionalFormatting>
  <conditionalFormatting sqref="E76">
    <cfRule type="expression" dxfId="2702" priority="238">
      <formula>$H76=""</formula>
    </cfRule>
    <cfRule type="expression" dxfId="2701" priority="240">
      <formula>$H76=""</formula>
    </cfRule>
  </conditionalFormatting>
  <conditionalFormatting sqref="K76 M76 O76 Q76 S76 U76 W76 Y76 AA76 AC76 AE76 AG76 AI76 AK76 AM76">
    <cfRule type="duplicateValues" dxfId="2700" priority="237"/>
  </conditionalFormatting>
  <conditionalFormatting sqref="C77 E77:AN77">
    <cfRule type="expression" dxfId="2699" priority="233">
      <formula>$H77=""</formula>
    </cfRule>
    <cfRule type="expression" dxfId="2698" priority="234">
      <formula>$H77&lt;2</formula>
    </cfRule>
    <cfRule type="expression" dxfId="2697" priority="235">
      <formula>$H77=2</formula>
    </cfRule>
    <cfRule type="expression" dxfId="2696" priority="236">
      <formula>$H77&gt;2</formula>
    </cfRule>
  </conditionalFormatting>
  <conditionalFormatting sqref="H77:J77">
    <cfRule type="expression" dxfId="2695" priority="231">
      <formula>$H77=""</formula>
    </cfRule>
  </conditionalFormatting>
  <conditionalFormatting sqref="E77">
    <cfRule type="expression" dxfId="2694" priority="230">
      <formula>$H77=""</formula>
    </cfRule>
    <cfRule type="expression" dxfId="2693" priority="232">
      <formula>$H77=""</formula>
    </cfRule>
  </conditionalFormatting>
  <conditionalFormatting sqref="K77 M77 O77 Q77 S77 U77 W77 Y77 AA77 AC77 AE77 AG77 AI77 AK77 AM77">
    <cfRule type="duplicateValues" dxfId="2692" priority="229"/>
  </conditionalFormatting>
  <conditionalFormatting sqref="C78 E78:AN78">
    <cfRule type="expression" dxfId="2691" priority="225">
      <formula>$H78=""</formula>
    </cfRule>
    <cfRule type="expression" dxfId="2690" priority="226">
      <formula>$H78&lt;2</formula>
    </cfRule>
    <cfRule type="expression" dxfId="2689" priority="227">
      <formula>$H78=2</formula>
    </cfRule>
    <cfRule type="expression" dxfId="2688" priority="228">
      <formula>$H78&gt;2</formula>
    </cfRule>
  </conditionalFormatting>
  <conditionalFormatting sqref="H78:J78">
    <cfRule type="expression" dxfId="2687" priority="223">
      <formula>$H78=""</formula>
    </cfRule>
  </conditionalFormatting>
  <conditionalFormatting sqref="E78">
    <cfRule type="expression" dxfId="2686" priority="222">
      <formula>$H78=""</formula>
    </cfRule>
    <cfRule type="expression" dxfId="2685" priority="224">
      <formula>$H78=""</formula>
    </cfRule>
  </conditionalFormatting>
  <conditionalFormatting sqref="K78 M78 O78 Q78 S78 U78 W78 Y78 AA78 AC78 AE78 AG78 AI78 AK78 AM78">
    <cfRule type="duplicateValues" dxfId="2684" priority="221"/>
  </conditionalFormatting>
  <conditionalFormatting sqref="C79 E79:AN79">
    <cfRule type="expression" dxfId="2683" priority="217">
      <formula>$H79=""</formula>
    </cfRule>
    <cfRule type="expression" dxfId="2682" priority="218">
      <formula>$H79&lt;2</formula>
    </cfRule>
    <cfRule type="expression" dxfId="2681" priority="219">
      <formula>$H79=2</formula>
    </cfRule>
    <cfRule type="expression" dxfId="2680" priority="220">
      <formula>$H79&gt;2</formula>
    </cfRule>
  </conditionalFormatting>
  <conditionalFormatting sqref="H79:J79">
    <cfRule type="expression" dxfId="2679" priority="215">
      <formula>$H79=""</formula>
    </cfRule>
  </conditionalFormatting>
  <conditionalFormatting sqref="E79">
    <cfRule type="expression" dxfId="2678" priority="214">
      <formula>$H79=""</formula>
    </cfRule>
    <cfRule type="expression" dxfId="2677" priority="216">
      <formula>$H79=""</formula>
    </cfRule>
  </conditionalFormatting>
  <conditionalFormatting sqref="K79 M79 O79 Q79 S79 U79 W79 Y79 AA79 AC79 AE79 AG79 AI79 AK79 AM79">
    <cfRule type="duplicateValues" dxfId="2676" priority="213"/>
  </conditionalFormatting>
  <conditionalFormatting sqref="C80 E80:AN80">
    <cfRule type="expression" dxfId="2675" priority="209">
      <formula>$H80=""</formula>
    </cfRule>
    <cfRule type="expression" dxfId="2674" priority="210">
      <formula>$H80&lt;2</formula>
    </cfRule>
    <cfRule type="expression" dxfId="2673" priority="211">
      <formula>$H80=2</formula>
    </cfRule>
    <cfRule type="expression" dxfId="2672" priority="212">
      <formula>$H80&gt;2</formula>
    </cfRule>
  </conditionalFormatting>
  <conditionalFormatting sqref="H80:J80">
    <cfRule type="expression" dxfId="2671" priority="207">
      <formula>$H80=""</formula>
    </cfRule>
  </conditionalFormatting>
  <conditionalFormatting sqref="E80">
    <cfRule type="expression" dxfId="2670" priority="206">
      <formula>$H80=""</formula>
    </cfRule>
    <cfRule type="expression" dxfId="2669" priority="208">
      <formula>$H80=""</formula>
    </cfRule>
  </conditionalFormatting>
  <conditionalFormatting sqref="K80 M80 O80 Q80 S80 U80 W80 Y80 AA80 AC80 AE80 AG80 AI80 AK80 AM80">
    <cfRule type="duplicateValues" dxfId="2668" priority="205"/>
  </conditionalFormatting>
  <conditionalFormatting sqref="C81 E81:AN81">
    <cfRule type="expression" dxfId="2667" priority="201">
      <formula>$H81=""</formula>
    </cfRule>
    <cfRule type="expression" dxfId="2666" priority="202">
      <formula>$H81&lt;2</formula>
    </cfRule>
    <cfRule type="expression" dxfId="2665" priority="203">
      <formula>$H81=2</formula>
    </cfRule>
    <cfRule type="expression" dxfId="2664" priority="204">
      <formula>$H81&gt;2</formula>
    </cfRule>
  </conditionalFormatting>
  <conditionalFormatting sqref="H81:J81">
    <cfRule type="expression" dxfId="2663" priority="199">
      <formula>$H81=""</formula>
    </cfRule>
  </conditionalFormatting>
  <conditionalFormatting sqref="E81">
    <cfRule type="expression" dxfId="2662" priority="198">
      <formula>$H81=""</formula>
    </cfRule>
    <cfRule type="expression" dxfId="2661" priority="200">
      <formula>$H81=""</formula>
    </cfRule>
  </conditionalFormatting>
  <conditionalFormatting sqref="K81 M81 O81 Q81 S81 U81 W81 Y81 AA81 AC81 AE81 AG81 AI81 AK81 AM81">
    <cfRule type="duplicateValues" dxfId="2660" priority="197"/>
  </conditionalFormatting>
  <conditionalFormatting sqref="C82 E82:AN82">
    <cfRule type="expression" dxfId="2659" priority="193">
      <formula>$H82=""</formula>
    </cfRule>
    <cfRule type="expression" dxfId="2658" priority="194">
      <formula>$H82&lt;2</formula>
    </cfRule>
    <cfRule type="expression" dxfId="2657" priority="195">
      <formula>$H82=2</formula>
    </cfRule>
    <cfRule type="expression" dxfId="2656" priority="196">
      <formula>$H82&gt;2</formula>
    </cfRule>
  </conditionalFormatting>
  <conditionalFormatting sqref="H82:J82">
    <cfRule type="expression" dxfId="2655" priority="191">
      <formula>$H82=""</formula>
    </cfRule>
  </conditionalFormatting>
  <conditionalFormatting sqref="E82">
    <cfRule type="expression" dxfId="2654" priority="190">
      <formula>$H82=""</formula>
    </cfRule>
    <cfRule type="expression" dxfId="2653" priority="192">
      <formula>$H82=""</formula>
    </cfRule>
  </conditionalFormatting>
  <conditionalFormatting sqref="K82 M82 O82 Q82 S82 U82 W82 Y82 AA82 AC82 AE82 AG82 AI82 AK82 AM82">
    <cfRule type="duplicateValues" dxfId="2652" priority="189"/>
  </conditionalFormatting>
  <conditionalFormatting sqref="C83 E83:AN83">
    <cfRule type="expression" dxfId="2651" priority="185">
      <formula>$H83=""</formula>
    </cfRule>
    <cfRule type="expression" dxfId="2650" priority="186">
      <formula>$H83&lt;2</formula>
    </cfRule>
    <cfRule type="expression" dxfId="2649" priority="187">
      <formula>$H83=2</formula>
    </cfRule>
    <cfRule type="expression" dxfId="2648" priority="188">
      <formula>$H83&gt;2</formula>
    </cfRule>
  </conditionalFormatting>
  <conditionalFormatting sqref="H83:J83">
    <cfRule type="expression" dxfId="2647" priority="183">
      <formula>$H83=""</formula>
    </cfRule>
  </conditionalFormatting>
  <conditionalFormatting sqref="E83">
    <cfRule type="expression" dxfId="2646" priority="182">
      <formula>$H83=""</formula>
    </cfRule>
    <cfRule type="expression" dxfId="2645" priority="184">
      <formula>$H83=""</formula>
    </cfRule>
  </conditionalFormatting>
  <conditionalFormatting sqref="K83 M83 O83 Q83 S83 U83 W83 Y83 AA83 AC83 AE83 AG83 AI83 AK83 AM83">
    <cfRule type="duplicateValues" dxfId="2644" priority="181"/>
  </conditionalFormatting>
  <conditionalFormatting sqref="C84 E84:AN84">
    <cfRule type="expression" dxfId="2643" priority="177">
      <formula>$H84=""</formula>
    </cfRule>
    <cfRule type="expression" dxfId="2642" priority="178">
      <formula>$H84&lt;2</formula>
    </cfRule>
    <cfRule type="expression" dxfId="2641" priority="179">
      <formula>$H84=2</formula>
    </cfRule>
    <cfRule type="expression" dxfId="2640" priority="180">
      <formula>$H84&gt;2</formula>
    </cfRule>
  </conditionalFormatting>
  <conditionalFormatting sqref="H84:J84">
    <cfRule type="expression" dxfId="2639" priority="175">
      <formula>$H84=""</formula>
    </cfRule>
  </conditionalFormatting>
  <conditionalFormatting sqref="E84">
    <cfRule type="expression" dxfId="2638" priority="174">
      <formula>$H84=""</formula>
    </cfRule>
    <cfRule type="expression" dxfId="2637" priority="176">
      <formula>$H84=""</formula>
    </cfRule>
  </conditionalFormatting>
  <conditionalFormatting sqref="K84 M84 O84 Q84 S84 U84 W84 Y84 AA84 AC84 AE84 AG84 AI84 AK84 AM84">
    <cfRule type="duplicateValues" dxfId="2636" priority="173"/>
  </conditionalFormatting>
  <conditionalFormatting sqref="C85 E85:AN85">
    <cfRule type="expression" dxfId="2635" priority="169">
      <formula>$H85=""</formula>
    </cfRule>
    <cfRule type="expression" dxfId="2634" priority="170">
      <formula>$H85&lt;2</formula>
    </cfRule>
    <cfRule type="expression" dxfId="2633" priority="171">
      <formula>$H85=2</formula>
    </cfRule>
    <cfRule type="expression" dxfId="2632" priority="172">
      <formula>$H85&gt;2</formula>
    </cfRule>
  </conditionalFormatting>
  <conditionalFormatting sqref="H85:J85">
    <cfRule type="expression" dxfId="2631" priority="167">
      <formula>$H85=""</formula>
    </cfRule>
  </conditionalFormatting>
  <conditionalFormatting sqref="E85">
    <cfRule type="expression" dxfId="2630" priority="166">
      <formula>$H85=""</formula>
    </cfRule>
    <cfRule type="expression" dxfId="2629" priority="168">
      <formula>$H85=""</formula>
    </cfRule>
  </conditionalFormatting>
  <conditionalFormatting sqref="K85 M85 O85 Q85 S85 U85 W85 Y85 AA85 AC85 AE85 AG85 AI85 AK85 AM85">
    <cfRule type="duplicateValues" dxfId="2628" priority="165"/>
  </conditionalFormatting>
  <conditionalFormatting sqref="C86 E86:AN86">
    <cfRule type="expression" dxfId="2627" priority="161">
      <formula>$H86=""</formula>
    </cfRule>
    <cfRule type="expression" dxfId="2626" priority="162">
      <formula>$H86&lt;2</formula>
    </cfRule>
    <cfRule type="expression" dxfId="2625" priority="163">
      <formula>$H86=2</formula>
    </cfRule>
    <cfRule type="expression" dxfId="2624" priority="164">
      <formula>$H86&gt;2</formula>
    </cfRule>
  </conditionalFormatting>
  <conditionalFormatting sqref="H86:J86">
    <cfRule type="expression" dxfId="2623" priority="159">
      <formula>$H86=""</formula>
    </cfRule>
  </conditionalFormatting>
  <conditionalFormatting sqref="E86">
    <cfRule type="expression" dxfId="2622" priority="158">
      <formula>$H86=""</formula>
    </cfRule>
    <cfRule type="expression" dxfId="2621" priority="160">
      <formula>$H86=""</formula>
    </cfRule>
  </conditionalFormatting>
  <conditionalFormatting sqref="K86 M86 O86 Q86 S86 U86 W86 Y86 AA86 AC86 AE86 AG86 AI86 AK86 AM86">
    <cfRule type="duplicateValues" dxfId="2620" priority="157"/>
  </conditionalFormatting>
  <conditionalFormatting sqref="C87 E87:AN87">
    <cfRule type="expression" dxfId="2619" priority="153">
      <formula>$H87=""</formula>
    </cfRule>
    <cfRule type="expression" dxfId="2618" priority="154">
      <formula>$H87&lt;2</formula>
    </cfRule>
    <cfRule type="expression" dxfId="2617" priority="155">
      <formula>$H87=2</formula>
    </cfRule>
    <cfRule type="expression" dxfId="2616" priority="156">
      <formula>$H87&gt;2</formula>
    </cfRule>
  </conditionalFormatting>
  <conditionalFormatting sqref="H87:J87">
    <cfRule type="expression" dxfId="2615" priority="151">
      <formula>$H87=""</formula>
    </cfRule>
  </conditionalFormatting>
  <conditionalFormatting sqref="E87">
    <cfRule type="expression" dxfId="2614" priority="150">
      <formula>$H87=""</formula>
    </cfRule>
    <cfRule type="expression" dxfId="2613" priority="152">
      <formula>$H87=""</formula>
    </cfRule>
  </conditionalFormatting>
  <conditionalFormatting sqref="K87 M87 O87 Q87 S87 U87 W87 Y87 AA87 AC87 AE87 AG87 AI87 AK87 AM87">
    <cfRule type="duplicateValues" dxfId="2612" priority="149"/>
  </conditionalFormatting>
  <conditionalFormatting sqref="C88 E88:AN88">
    <cfRule type="expression" dxfId="2611" priority="145">
      <formula>$H88=""</formula>
    </cfRule>
    <cfRule type="expression" dxfId="2610" priority="146">
      <formula>$H88&lt;2</formula>
    </cfRule>
    <cfRule type="expression" dxfId="2609" priority="147">
      <formula>$H88=2</formula>
    </cfRule>
    <cfRule type="expression" dxfId="2608" priority="148">
      <formula>$H88&gt;2</formula>
    </cfRule>
  </conditionalFormatting>
  <conditionalFormatting sqref="H88:J88">
    <cfRule type="expression" dxfId="2607" priority="143">
      <formula>$H88=""</formula>
    </cfRule>
  </conditionalFormatting>
  <conditionalFormatting sqref="E88">
    <cfRule type="expression" dxfId="2606" priority="142">
      <formula>$H88=""</formula>
    </cfRule>
    <cfRule type="expression" dxfId="2605" priority="144">
      <formula>$H88=""</formula>
    </cfRule>
  </conditionalFormatting>
  <conditionalFormatting sqref="K88 M88 O88 Q88 S88 U88 W88 Y88 AA88 AC88 AE88 AG88 AI88 AK88 AM88">
    <cfRule type="duplicateValues" dxfId="2604" priority="141"/>
  </conditionalFormatting>
  <conditionalFormatting sqref="C89 E89:AN89">
    <cfRule type="expression" dxfId="2603" priority="137">
      <formula>$H89=""</formula>
    </cfRule>
    <cfRule type="expression" dxfId="2602" priority="138">
      <formula>$H89&lt;2</formula>
    </cfRule>
    <cfRule type="expression" dxfId="2601" priority="139">
      <formula>$H89=2</formula>
    </cfRule>
    <cfRule type="expression" dxfId="2600" priority="140">
      <formula>$H89&gt;2</formula>
    </cfRule>
  </conditionalFormatting>
  <conditionalFormatting sqref="H89:J89">
    <cfRule type="expression" dxfId="2599" priority="135">
      <formula>$H89=""</formula>
    </cfRule>
  </conditionalFormatting>
  <conditionalFormatting sqref="E89">
    <cfRule type="expression" dxfId="2598" priority="134">
      <formula>$H89=""</formula>
    </cfRule>
    <cfRule type="expression" dxfId="2597" priority="136">
      <formula>$H89=""</formula>
    </cfRule>
  </conditionalFormatting>
  <conditionalFormatting sqref="K89 M89 O89 Q89 S89 U89 W89 Y89 AA89 AC89 AE89 AG89 AI89 AK89 AM89">
    <cfRule type="duplicateValues" dxfId="2596" priority="133"/>
  </conditionalFormatting>
  <conditionalFormatting sqref="C90 E90:AN90">
    <cfRule type="expression" dxfId="2595" priority="129">
      <formula>$H90=""</formula>
    </cfRule>
    <cfRule type="expression" dxfId="2594" priority="130">
      <formula>$H90&lt;2</formula>
    </cfRule>
    <cfRule type="expression" dxfId="2593" priority="131">
      <formula>$H90=2</formula>
    </cfRule>
    <cfRule type="expression" dxfId="2592" priority="132">
      <formula>$H90&gt;2</formula>
    </cfRule>
  </conditionalFormatting>
  <conditionalFormatting sqref="H90:J90">
    <cfRule type="expression" dxfId="2591" priority="127">
      <formula>$H90=""</formula>
    </cfRule>
  </conditionalFormatting>
  <conditionalFormatting sqref="E90">
    <cfRule type="expression" dxfId="2590" priority="126">
      <formula>$H90=""</formula>
    </cfRule>
    <cfRule type="expression" dxfId="2589" priority="128">
      <formula>$H90=""</formula>
    </cfRule>
  </conditionalFormatting>
  <conditionalFormatting sqref="K90 M90 O90 Q90 S90 U90 W90 Y90 AA90 AC90 AE90 AG90 AI90 AK90 AM90">
    <cfRule type="duplicateValues" dxfId="2588" priority="125"/>
  </conditionalFormatting>
  <conditionalFormatting sqref="C91 E91:AN91">
    <cfRule type="expression" dxfId="2587" priority="121">
      <formula>$H91=""</formula>
    </cfRule>
    <cfRule type="expression" dxfId="2586" priority="122">
      <formula>$H91&lt;2</formula>
    </cfRule>
    <cfRule type="expression" dxfId="2585" priority="123">
      <formula>$H91=2</formula>
    </cfRule>
    <cfRule type="expression" dxfId="2584" priority="124">
      <formula>$H91&gt;2</formula>
    </cfRule>
  </conditionalFormatting>
  <conditionalFormatting sqref="H91:J91">
    <cfRule type="expression" dxfId="2583" priority="119">
      <formula>$H91=""</formula>
    </cfRule>
  </conditionalFormatting>
  <conditionalFormatting sqref="E91">
    <cfRule type="expression" dxfId="2582" priority="118">
      <formula>$H91=""</formula>
    </cfRule>
    <cfRule type="expression" dxfId="2581" priority="120">
      <formula>$H91=""</formula>
    </cfRule>
  </conditionalFormatting>
  <conditionalFormatting sqref="K91 M91 O91 Q91 S91 U91 W91 Y91 AA91 AC91 AE91 AG91 AI91 AK91 AM91">
    <cfRule type="duplicateValues" dxfId="2580" priority="117"/>
  </conditionalFormatting>
  <conditionalFormatting sqref="C92 E92:AN92">
    <cfRule type="expression" dxfId="2579" priority="113">
      <formula>$H92=""</formula>
    </cfRule>
    <cfRule type="expression" dxfId="2578" priority="114">
      <formula>$H92&lt;2</formula>
    </cfRule>
    <cfRule type="expression" dxfId="2577" priority="115">
      <formula>$H92=2</formula>
    </cfRule>
    <cfRule type="expression" dxfId="2576" priority="116">
      <formula>$H92&gt;2</formula>
    </cfRule>
  </conditionalFormatting>
  <conditionalFormatting sqref="H92:J92">
    <cfRule type="expression" dxfId="2575" priority="111">
      <formula>$H92=""</formula>
    </cfRule>
  </conditionalFormatting>
  <conditionalFormatting sqref="E92">
    <cfRule type="expression" dxfId="2574" priority="110">
      <formula>$H92=""</formula>
    </cfRule>
    <cfRule type="expression" dxfId="2573" priority="112">
      <formula>$H92=""</formula>
    </cfRule>
  </conditionalFormatting>
  <conditionalFormatting sqref="K92 M92 O92 Q92 S92 U92 W92 Y92 AA92 AC92 AE92 AG92 AI92 AK92 AM92">
    <cfRule type="duplicateValues" dxfId="2572" priority="109"/>
  </conditionalFormatting>
  <conditionalFormatting sqref="C93 E93:AN93">
    <cfRule type="expression" dxfId="2571" priority="105">
      <formula>$H93=""</formula>
    </cfRule>
    <cfRule type="expression" dxfId="2570" priority="106">
      <formula>$H93&lt;2</formula>
    </cfRule>
    <cfRule type="expression" dxfId="2569" priority="107">
      <formula>$H93=2</formula>
    </cfRule>
    <cfRule type="expression" dxfId="2568" priority="108">
      <formula>$H93&gt;2</formula>
    </cfRule>
  </conditionalFormatting>
  <conditionalFormatting sqref="H93:J93">
    <cfRule type="expression" dxfId="2567" priority="103">
      <formula>$H93=""</formula>
    </cfRule>
  </conditionalFormatting>
  <conditionalFormatting sqref="E93">
    <cfRule type="expression" dxfId="2566" priority="102">
      <formula>$H93=""</formula>
    </cfRule>
    <cfRule type="expression" dxfId="2565" priority="104">
      <formula>$H93=""</formula>
    </cfRule>
  </conditionalFormatting>
  <conditionalFormatting sqref="K93 M93 O93 Q93 S93 U93 W93 Y93 AA93 AC93 AE93 AG93 AI93 AK93 AM93">
    <cfRule type="duplicateValues" dxfId="2564" priority="101"/>
  </conditionalFormatting>
  <conditionalFormatting sqref="C94 E94:AN94">
    <cfRule type="expression" dxfId="2563" priority="97">
      <formula>$H94=""</formula>
    </cfRule>
    <cfRule type="expression" dxfId="2562" priority="98">
      <formula>$H94&lt;2</formula>
    </cfRule>
    <cfRule type="expression" dxfId="2561" priority="99">
      <formula>$H94=2</formula>
    </cfRule>
    <cfRule type="expression" dxfId="2560" priority="100">
      <formula>$H94&gt;2</formula>
    </cfRule>
  </conditionalFormatting>
  <conditionalFormatting sqref="H94:J94">
    <cfRule type="expression" dxfId="2559" priority="95">
      <formula>$H94=""</formula>
    </cfRule>
  </conditionalFormatting>
  <conditionalFormatting sqref="E94">
    <cfRule type="expression" dxfId="2558" priority="94">
      <formula>$H94=""</formula>
    </cfRule>
    <cfRule type="expression" dxfId="2557" priority="96">
      <formula>$H94=""</formula>
    </cfRule>
  </conditionalFormatting>
  <conditionalFormatting sqref="K94 M94 O94 Q94 S94 U94 W94 Y94 AA94 AC94 AE94 AG94 AI94 AK94 AM94">
    <cfRule type="duplicateValues" dxfId="2556" priority="93"/>
  </conditionalFormatting>
  <conditionalFormatting sqref="C95 E95:AN95">
    <cfRule type="expression" dxfId="2555" priority="89">
      <formula>$H95=""</formula>
    </cfRule>
    <cfRule type="expression" dxfId="2554" priority="90">
      <formula>$H95&lt;2</formula>
    </cfRule>
    <cfRule type="expression" dxfId="2553" priority="91">
      <formula>$H95=2</formula>
    </cfRule>
    <cfRule type="expression" dxfId="2552" priority="92">
      <formula>$H95&gt;2</formula>
    </cfRule>
  </conditionalFormatting>
  <conditionalFormatting sqref="H95:J95">
    <cfRule type="expression" dxfId="2551" priority="87">
      <formula>$H95=""</formula>
    </cfRule>
  </conditionalFormatting>
  <conditionalFormatting sqref="E95">
    <cfRule type="expression" dxfId="2550" priority="86">
      <formula>$H95=""</formula>
    </cfRule>
    <cfRule type="expression" dxfId="2549" priority="88">
      <formula>$H95=""</formula>
    </cfRule>
  </conditionalFormatting>
  <conditionalFormatting sqref="K95 M95 O95 Q95 S95 U95 W95 Y95 AA95 AC95 AE95 AG95 AI95 AK95 AM95">
    <cfRule type="duplicateValues" dxfId="2548" priority="85"/>
  </conditionalFormatting>
  <conditionalFormatting sqref="C96 E96:AN96">
    <cfRule type="expression" dxfId="2547" priority="81">
      <formula>$H96=""</formula>
    </cfRule>
    <cfRule type="expression" dxfId="2546" priority="82">
      <formula>$H96&lt;2</formula>
    </cfRule>
    <cfRule type="expression" dxfId="2545" priority="83">
      <formula>$H96=2</formula>
    </cfRule>
    <cfRule type="expression" dxfId="2544" priority="84">
      <formula>$H96&gt;2</formula>
    </cfRule>
  </conditionalFormatting>
  <conditionalFormatting sqref="H96:J96">
    <cfRule type="expression" dxfId="2543" priority="79">
      <formula>$H96=""</formula>
    </cfRule>
  </conditionalFormatting>
  <conditionalFormatting sqref="E96">
    <cfRule type="expression" dxfId="2542" priority="78">
      <formula>$H96=""</formula>
    </cfRule>
    <cfRule type="expression" dxfId="2541" priority="80">
      <formula>$H96=""</formula>
    </cfRule>
  </conditionalFormatting>
  <conditionalFormatting sqref="K96 M96 O96 Q96 S96 U96 W96 Y96 AA96 AC96 AE96 AG96 AI96 AK96 AM96">
    <cfRule type="duplicateValues" dxfId="2540" priority="77"/>
  </conditionalFormatting>
  <conditionalFormatting sqref="C97 E97:AN97">
    <cfRule type="expression" dxfId="2539" priority="73">
      <formula>$H97=""</formula>
    </cfRule>
    <cfRule type="expression" dxfId="2538" priority="74">
      <formula>$H97&lt;2</formula>
    </cfRule>
    <cfRule type="expression" dxfId="2537" priority="75">
      <formula>$H97=2</formula>
    </cfRule>
    <cfRule type="expression" dxfId="2536" priority="76">
      <formula>$H97&gt;2</formula>
    </cfRule>
  </conditionalFormatting>
  <conditionalFormatting sqref="H97:J97">
    <cfRule type="expression" dxfId="2535" priority="71">
      <formula>$H97=""</formula>
    </cfRule>
  </conditionalFormatting>
  <conditionalFormatting sqref="E97">
    <cfRule type="expression" dxfId="2534" priority="70">
      <formula>$H97=""</formula>
    </cfRule>
    <cfRule type="expression" dxfId="2533" priority="72">
      <formula>$H97=""</formula>
    </cfRule>
  </conditionalFormatting>
  <conditionalFormatting sqref="K97 M97 O97 Q97 S97 U97 W97 Y97 AA97 AC97 AE97 AG97 AI97 AK97 AM97">
    <cfRule type="duplicateValues" dxfId="2532" priority="69"/>
  </conditionalFormatting>
  <conditionalFormatting sqref="C98 E98:AN98">
    <cfRule type="expression" dxfId="2531" priority="65">
      <formula>$H98=""</formula>
    </cfRule>
    <cfRule type="expression" dxfId="2530" priority="66">
      <formula>$H98&lt;2</formula>
    </cfRule>
    <cfRule type="expression" dxfId="2529" priority="67">
      <formula>$H98=2</formula>
    </cfRule>
    <cfRule type="expression" dxfId="2528" priority="68">
      <formula>$H98&gt;2</formula>
    </cfRule>
  </conditionalFormatting>
  <conditionalFormatting sqref="H98:J98">
    <cfRule type="expression" dxfId="2527" priority="63">
      <formula>$H98=""</formula>
    </cfRule>
  </conditionalFormatting>
  <conditionalFormatting sqref="E98">
    <cfRule type="expression" dxfId="2526" priority="62">
      <formula>$H98=""</formula>
    </cfRule>
    <cfRule type="expression" dxfId="2525" priority="64">
      <formula>$H98=""</formula>
    </cfRule>
  </conditionalFormatting>
  <conditionalFormatting sqref="K98 M98 O98 Q98 S98 U98 W98 Y98 AA98 AC98 AE98 AG98 AI98 AK98 AM98">
    <cfRule type="duplicateValues" dxfId="2524" priority="61"/>
  </conditionalFormatting>
  <conditionalFormatting sqref="C99 E99:AN99">
    <cfRule type="expression" dxfId="2523" priority="57">
      <formula>$H99=""</formula>
    </cfRule>
    <cfRule type="expression" dxfId="2522" priority="58">
      <formula>$H99&lt;2</formula>
    </cfRule>
    <cfRule type="expression" dxfId="2521" priority="59">
      <formula>$H99=2</formula>
    </cfRule>
    <cfRule type="expression" dxfId="2520" priority="60">
      <formula>$H99&gt;2</formula>
    </cfRule>
  </conditionalFormatting>
  <conditionalFormatting sqref="H99:J99">
    <cfRule type="expression" dxfId="2519" priority="55">
      <formula>$H99=""</formula>
    </cfRule>
  </conditionalFormatting>
  <conditionalFormatting sqref="E99">
    <cfRule type="expression" dxfId="2518" priority="54">
      <formula>$H99=""</formula>
    </cfRule>
    <cfRule type="expression" dxfId="2517" priority="56">
      <formula>$H99=""</formula>
    </cfRule>
  </conditionalFormatting>
  <conditionalFormatting sqref="K99 M99 O99 Q99 S99 U99 W99 Y99 AA99 AC99 AE99 AG99 AI99 AK99 AM99">
    <cfRule type="duplicateValues" dxfId="2516" priority="53"/>
  </conditionalFormatting>
  <conditionalFormatting sqref="K100 M100 O100 Q100 S100 U100 W100 Y100 AA100 AC100 AE100 AG100 AI100 AK100 AM100">
    <cfRule type="duplicateValues" dxfId="2515" priority="45"/>
  </conditionalFormatting>
  <conditionalFormatting sqref="C101 E101:AN101">
    <cfRule type="expression" dxfId="2514" priority="41">
      <formula>$H101=""</formula>
    </cfRule>
    <cfRule type="expression" dxfId="2513" priority="42">
      <formula>$H101&lt;2</formula>
    </cfRule>
    <cfRule type="expression" dxfId="2512" priority="43">
      <formula>$H101=2</formula>
    </cfRule>
    <cfRule type="expression" dxfId="2511" priority="44">
      <formula>$H101&gt;2</formula>
    </cfRule>
  </conditionalFormatting>
  <conditionalFormatting sqref="H101:J101">
    <cfRule type="expression" dxfId="2510" priority="39">
      <formula>$H101=""</formula>
    </cfRule>
  </conditionalFormatting>
  <conditionalFormatting sqref="E101">
    <cfRule type="expression" dxfId="2509" priority="38">
      <formula>$H101=""</formula>
    </cfRule>
    <cfRule type="expression" dxfId="2508" priority="40">
      <formula>$H101=""</formula>
    </cfRule>
  </conditionalFormatting>
  <conditionalFormatting sqref="K101 M101 O101 Q101 S101 U101 W101 Y101 AA101 AC101 AE101 AG101 AI101 AK101 AM101">
    <cfRule type="duplicateValues" dxfId="2507" priority="37"/>
  </conditionalFormatting>
  <conditionalFormatting sqref="C102 E102:AN102">
    <cfRule type="expression" dxfId="2506" priority="33">
      <formula>$H102=""</formula>
    </cfRule>
    <cfRule type="expression" dxfId="2505" priority="34">
      <formula>$H102&lt;2</formula>
    </cfRule>
    <cfRule type="expression" dxfId="2504" priority="35">
      <formula>$H102=2</formula>
    </cfRule>
    <cfRule type="expression" dxfId="2503" priority="36">
      <formula>$H102&gt;2</formula>
    </cfRule>
  </conditionalFormatting>
  <conditionalFormatting sqref="H102:J102">
    <cfRule type="expression" dxfId="2502" priority="31">
      <formula>$H102=""</formula>
    </cfRule>
  </conditionalFormatting>
  <conditionalFormatting sqref="E102">
    <cfRule type="expression" dxfId="2501" priority="30">
      <formula>$H102=""</formula>
    </cfRule>
    <cfRule type="expression" dxfId="2500" priority="32">
      <formula>$H102=""</formula>
    </cfRule>
  </conditionalFormatting>
  <conditionalFormatting sqref="K102 M102 O102 Q102 S102 U102 W102 Y102 AA102 AC102 AE102 AG102 AI102 AK102 AM102">
    <cfRule type="duplicateValues" dxfId="2499" priority="29"/>
  </conditionalFormatting>
  <conditionalFormatting sqref="C103 E103:AN103">
    <cfRule type="expression" dxfId="2498" priority="25">
      <formula>$H103=""</formula>
    </cfRule>
    <cfRule type="expression" dxfId="2497" priority="26">
      <formula>$H103&lt;2</formula>
    </cfRule>
    <cfRule type="expression" dxfId="2496" priority="27">
      <formula>$H103=2</formula>
    </cfRule>
    <cfRule type="expression" dxfId="2495" priority="28">
      <formula>$H103&gt;2</formula>
    </cfRule>
  </conditionalFormatting>
  <conditionalFormatting sqref="H103:J103">
    <cfRule type="expression" dxfId="2494" priority="23">
      <formula>$H103=""</formula>
    </cfRule>
  </conditionalFormatting>
  <conditionalFormatting sqref="E103">
    <cfRule type="expression" dxfId="2493" priority="22">
      <formula>$H103=""</formula>
    </cfRule>
    <cfRule type="expression" dxfId="2492" priority="24">
      <formula>$H103=""</formula>
    </cfRule>
  </conditionalFormatting>
  <conditionalFormatting sqref="K103 M103 O103 Q103 S103 U103 W103 Y103 AA103 AC103 AE103 AG103 AI103 AK103 AM103">
    <cfRule type="duplicateValues" dxfId="2491" priority="21"/>
  </conditionalFormatting>
  <dataValidations count="3">
    <dataValidation type="list" allowBlank="1" showInputMessage="1" showErrorMessage="1" sqref="I14:I103">
      <formula1>"REH/REA,WEI/FOR,FRE/LOI"</formula1>
    </dataValidation>
    <dataValidation type="list" allowBlank="1" showInputMessage="1" showErrorMessage="1" sqref="J14:J103">
      <formula1>"A1,B2,C3"</formula1>
    </dataValidation>
    <dataValidation type="whole" operator="greaterThanOrEqual" allowBlank="1" showInputMessage="1" showErrorMessage="1" error="0 = Tageskurs_x000a_0 = Cours d'un jour" sqref="H14:H103">
      <formula1>1</formula1>
    </dataValidation>
  </dataValidations>
  <pageMargins left="0.23622047244094491" right="0.23622047244094491" top="0.19685039370078741" bottom="0.19685039370078741" header="0.31496062992125984" footer="0.31496062992125984"/>
  <pageSetup paperSize="9" scale="34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>
          <x14:formula1>
            <xm:f>PROG!$A:$A</xm:f>
          </x14:formula1>
          <xm:sqref>K14:K103</xm:sqref>
        </x14:dataValidation>
        <x14:dataValidation type="list" allowBlank="1" showInputMessage="1" showErrorMessage="1">
          <x14:formula1>
            <xm:f>PROG!$A:$A</xm:f>
          </x14:formula1>
          <xm:sqref>M14:M103</xm:sqref>
        </x14:dataValidation>
        <x14:dataValidation type="list" allowBlank="1" showInputMessage="1" showErrorMessage="1">
          <x14:formula1>
            <xm:f>PROG!$A:$A</xm:f>
          </x14:formula1>
          <xm:sqref>O14:O103</xm:sqref>
        </x14:dataValidation>
        <x14:dataValidation type="list" allowBlank="1" showInputMessage="1" showErrorMessage="1">
          <x14:formula1>
            <xm:f>PROG!$A:$A</xm:f>
          </x14:formula1>
          <xm:sqref>Q14:Q103</xm:sqref>
        </x14:dataValidation>
        <x14:dataValidation type="list" allowBlank="1" showInputMessage="1" showErrorMessage="1">
          <x14:formula1>
            <xm:f>PROG!$A:$A</xm:f>
          </x14:formula1>
          <xm:sqref>S14:S103</xm:sqref>
        </x14:dataValidation>
        <x14:dataValidation type="list" allowBlank="1" showInputMessage="1" showErrorMessage="1">
          <x14:formula1>
            <xm:f>PROG!$A:$A</xm:f>
          </x14:formula1>
          <xm:sqref>U14:U103</xm:sqref>
        </x14:dataValidation>
        <x14:dataValidation type="list" allowBlank="1" showInputMessage="1" showErrorMessage="1">
          <x14:formula1>
            <xm:f>PROG!$A:$A</xm:f>
          </x14:formula1>
          <xm:sqref>W14:W103</xm:sqref>
        </x14:dataValidation>
        <x14:dataValidation type="list" allowBlank="1" showInputMessage="1" showErrorMessage="1">
          <x14:formula1>
            <xm:f>PROG!$A:$A</xm:f>
          </x14:formula1>
          <xm:sqref>Y14:Y103</xm:sqref>
        </x14:dataValidation>
        <x14:dataValidation type="list" allowBlank="1" showInputMessage="1" showErrorMessage="1">
          <x14:formula1>
            <xm:f>PROG!$A:$A</xm:f>
          </x14:formula1>
          <xm:sqref>AE14:AE103</xm:sqref>
        </x14:dataValidation>
        <x14:dataValidation type="list" allowBlank="1" showInputMessage="1" showErrorMessage="1">
          <x14:formula1>
            <xm:f>PROG!$A:$A</xm:f>
          </x14:formula1>
          <xm:sqref>AC14:AC103</xm:sqref>
        </x14:dataValidation>
        <x14:dataValidation type="list" allowBlank="1" showInputMessage="1" showErrorMessage="1">
          <x14:formula1>
            <xm:f>PROG!$A:$A</xm:f>
          </x14:formula1>
          <xm:sqref>AA14:AA103</xm:sqref>
        </x14:dataValidation>
        <x14:dataValidation type="list" allowBlank="1" showInputMessage="1" showErrorMessage="1">
          <x14:formula1>
            <xm:f>PROG!$A:$A</xm:f>
          </x14:formula1>
          <xm:sqref>AG14:AG103</xm:sqref>
        </x14:dataValidation>
        <x14:dataValidation type="list" allowBlank="1" showInputMessage="1" showErrorMessage="1">
          <x14:formula1>
            <xm:f>PROG!$A:$A</xm:f>
          </x14:formula1>
          <xm:sqref>AI14:AI103</xm:sqref>
        </x14:dataValidation>
        <x14:dataValidation type="list" allowBlank="1" showInputMessage="1" showErrorMessage="1">
          <x14:formula1>
            <xm:f>PROG!$A:$A</xm:f>
          </x14:formula1>
          <xm:sqref>AK14:AK103</xm:sqref>
        </x14:dataValidation>
        <x14:dataValidation type="list" allowBlank="1" showInputMessage="1" showErrorMessage="1">
          <x14:formula1>
            <xm:f>PROG!$A:$A</xm:f>
          </x14:formula1>
          <xm:sqref>AM14:AM103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>
    <tabColor rgb="FFFFFF00"/>
  </sheetPr>
  <dimension ref="A1:AM103"/>
  <sheetViews>
    <sheetView zoomScaleNormal="100" workbookViewId="0">
      <pane xSplit="9" ySplit="12" topLeftCell="J94" activePane="bottomRight" state="frozen"/>
      <selection pane="topRight" activeCell="J1" sqref="J1"/>
      <selection pane="bottomLeft" activeCell="A13" sqref="A13"/>
      <selection pane="bottomRight" activeCell="J23" sqref="J23"/>
    </sheetView>
  </sheetViews>
  <sheetFormatPr baseColWidth="10" defaultColWidth="4.42578125" defaultRowHeight="14.25"/>
  <cols>
    <col min="1" max="1" width="20.5703125" style="28" customWidth="1"/>
    <col min="2" max="2" width="17.42578125" style="146" customWidth="1"/>
    <col min="3" max="3" width="4.140625" style="146" hidden="1" customWidth="1"/>
    <col min="4" max="4" width="9.42578125" style="146" customWidth="1"/>
    <col min="5" max="5" width="10.42578125" style="28" customWidth="1"/>
    <col min="6" max="6" width="21.5703125" style="28" customWidth="1"/>
    <col min="7" max="7" width="6.140625" style="28" customWidth="1"/>
    <col min="8" max="9" width="6.42578125" style="28" customWidth="1"/>
    <col min="10" max="10" width="14.7109375" style="28" customWidth="1"/>
    <col min="11" max="11" width="4.7109375" style="28" customWidth="1"/>
    <col min="12" max="12" width="14.7109375" style="28" customWidth="1"/>
    <col min="13" max="13" width="4.7109375" style="28" customWidth="1"/>
    <col min="14" max="14" width="14.7109375" style="28" customWidth="1"/>
    <col min="15" max="15" width="4.7109375" style="28" customWidth="1"/>
    <col min="16" max="16" width="14.7109375" style="28" customWidth="1"/>
    <col min="17" max="17" width="4.7109375" style="28" customWidth="1"/>
    <col min="18" max="18" width="14.7109375" style="28" customWidth="1"/>
    <col min="19" max="19" width="4.7109375" style="28" customWidth="1"/>
    <col min="20" max="20" width="14.7109375" style="28" customWidth="1"/>
    <col min="21" max="21" width="4.7109375" style="28" customWidth="1"/>
    <col min="22" max="22" width="14.7109375" style="28" customWidth="1"/>
    <col min="23" max="23" width="4.7109375" style="28" customWidth="1"/>
    <col min="24" max="24" width="14.7109375" style="28" customWidth="1"/>
    <col min="25" max="25" width="4.7109375" style="28" customWidth="1"/>
    <col min="26" max="26" width="14.7109375" style="28" customWidth="1"/>
    <col min="27" max="27" width="4.7109375" style="28" customWidth="1"/>
    <col min="28" max="28" width="14.7109375" style="28" customWidth="1"/>
    <col min="29" max="29" width="4.7109375" style="28" customWidth="1"/>
    <col min="30" max="30" width="14.7109375" style="28" customWidth="1"/>
    <col min="31" max="31" width="4.7109375" style="28" customWidth="1"/>
    <col min="32" max="32" width="14.7109375" style="146" customWidth="1"/>
    <col min="33" max="33" width="4.7109375" style="146" customWidth="1"/>
    <col min="34" max="34" width="14.7109375" style="146" customWidth="1"/>
    <col min="35" max="35" width="4.7109375" style="146" customWidth="1"/>
    <col min="36" max="36" width="14.7109375" style="146" customWidth="1"/>
    <col min="37" max="37" width="4.7109375" style="146" customWidth="1"/>
    <col min="38" max="38" width="14.7109375" style="28" customWidth="1"/>
    <col min="39" max="39" width="4.7109375" style="28" customWidth="1"/>
    <col min="40" max="16384" width="4.42578125" style="58"/>
  </cols>
  <sheetData>
    <row r="1" spans="1:39" s="28" customFormat="1" ht="14.25" customHeight="1">
      <c r="A1" s="603"/>
      <c r="B1" s="148" t="s">
        <v>1</v>
      </c>
      <c r="C1" s="184"/>
      <c r="D1" s="50"/>
      <c r="F1" s="150" t="s">
        <v>75</v>
      </c>
      <c r="G1" s="586">
        <f>'0-Teilnehmer-Participants'!G1</f>
        <v>0</v>
      </c>
      <c r="H1" s="586"/>
      <c r="I1" s="586"/>
      <c r="J1" s="586"/>
      <c r="K1" s="185"/>
      <c r="L1" s="185"/>
      <c r="M1" s="185"/>
      <c r="N1" s="53"/>
      <c r="O1" s="53"/>
      <c r="P1" s="364" t="s">
        <v>303</v>
      </c>
      <c r="Q1" s="697">
        <f>'0-Teilnehmer-Participants'!S2</f>
        <v>0</v>
      </c>
      <c r="R1" s="697"/>
      <c r="S1" s="697"/>
      <c r="T1" s="697"/>
      <c r="U1" s="697"/>
      <c r="V1" s="697"/>
      <c r="W1" s="697"/>
      <c r="X1" s="80"/>
      <c r="Y1" s="80"/>
      <c r="Z1" s="80"/>
      <c r="AA1" s="80"/>
      <c r="AC1" s="54"/>
      <c r="AD1" s="215"/>
      <c r="AE1" s="82"/>
      <c r="AF1" s="82"/>
      <c r="AG1" s="82"/>
      <c r="AH1" s="82"/>
      <c r="AI1" s="82"/>
      <c r="AJ1" s="82"/>
      <c r="AK1" s="82"/>
      <c r="AL1" s="82"/>
      <c r="AM1" s="82"/>
    </row>
    <row r="2" spans="1:39" s="28" customFormat="1" ht="15.75" customHeight="1">
      <c r="A2" s="603"/>
      <c r="B2" s="148" t="s">
        <v>2</v>
      </c>
      <c r="C2" s="184"/>
      <c r="D2" s="50"/>
      <c r="F2" s="160" t="s">
        <v>76</v>
      </c>
      <c r="G2" s="586"/>
      <c r="H2" s="586"/>
      <c r="I2" s="586"/>
      <c r="J2" s="586"/>
      <c r="K2" s="185"/>
      <c r="L2" s="185"/>
      <c r="M2" s="185"/>
      <c r="N2" s="53"/>
      <c r="O2" s="53"/>
      <c r="P2" s="240" t="s">
        <v>4</v>
      </c>
      <c r="Q2" s="698">
        <f>'0-Teilnehmer-Participants'!Y2</f>
        <v>0</v>
      </c>
      <c r="R2" s="698"/>
      <c r="S2" s="698"/>
      <c r="T2" s="698"/>
      <c r="U2" s="698"/>
      <c r="V2" s="698"/>
      <c r="W2" s="698"/>
      <c r="X2" s="83"/>
      <c r="Y2" s="83"/>
      <c r="Z2" s="83"/>
      <c r="AA2" s="83"/>
      <c r="AC2" s="55"/>
      <c r="AD2" s="82"/>
      <c r="AE2" s="82"/>
      <c r="AF2" s="82"/>
      <c r="AG2" s="82"/>
      <c r="AH2" s="82"/>
      <c r="AI2" s="82"/>
      <c r="AJ2" s="82"/>
      <c r="AK2" s="82"/>
      <c r="AL2" s="82"/>
      <c r="AM2" s="82"/>
    </row>
    <row r="3" spans="1:39" s="28" customFormat="1" ht="15.75" customHeight="1">
      <c r="A3" s="603"/>
      <c r="B3" s="148" t="s">
        <v>3</v>
      </c>
      <c r="C3" s="184"/>
      <c r="D3" s="50"/>
      <c r="F3" s="52"/>
      <c r="G3" s="586"/>
      <c r="H3" s="586"/>
      <c r="I3" s="586"/>
      <c r="J3" s="586"/>
      <c r="K3" s="185"/>
      <c r="L3" s="185"/>
      <c r="M3" s="185"/>
      <c r="N3" s="53"/>
      <c r="O3" s="53"/>
      <c r="P3" s="365" t="s">
        <v>5</v>
      </c>
      <c r="Q3" s="680">
        <f>'0-Teilnehmer-Participants'!Y3</f>
        <v>0</v>
      </c>
      <c r="R3" s="680"/>
      <c r="S3" s="680"/>
      <c r="T3" s="680"/>
      <c r="U3" s="680"/>
      <c r="V3" s="680"/>
      <c r="W3" s="680"/>
      <c r="X3" s="53"/>
      <c r="Y3" s="53"/>
      <c r="Z3" s="53"/>
      <c r="AA3" s="53"/>
      <c r="AC3" s="55"/>
      <c r="AD3" s="82"/>
      <c r="AE3" s="82"/>
      <c r="AF3" s="82"/>
      <c r="AG3" s="82"/>
      <c r="AH3" s="82"/>
      <c r="AI3" s="82"/>
      <c r="AJ3" s="82"/>
      <c r="AK3" s="82"/>
      <c r="AL3" s="82"/>
      <c r="AM3" s="82"/>
    </row>
    <row r="4" spans="1:39" s="28" customFormat="1" ht="2.25" customHeight="1">
      <c r="A4" s="84"/>
      <c r="B4" s="154"/>
      <c r="C4" s="154"/>
      <c r="D4" s="154"/>
      <c r="E4" s="85"/>
      <c r="F4" s="86"/>
      <c r="G4" s="86"/>
      <c r="H4" s="87"/>
      <c r="I4" s="89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</row>
    <row r="5" spans="1:39" s="29" customFormat="1" ht="18.75" thickBot="1">
      <c r="A5" s="201" t="s">
        <v>154</v>
      </c>
      <c r="B5" s="201"/>
      <c r="C5" s="201"/>
      <c r="D5" s="201"/>
      <c r="E5" s="202"/>
      <c r="F5" s="203" t="s">
        <v>153</v>
      </c>
      <c r="G5" s="595">
        <f>'0-Teilnehmer-Participants'!G6</f>
        <v>2015</v>
      </c>
      <c r="H5" s="595"/>
      <c r="I5" s="595"/>
      <c r="J5" s="595"/>
      <c r="K5" s="204"/>
      <c r="L5" s="204"/>
      <c r="M5" s="204"/>
      <c r="N5" s="202"/>
      <c r="O5" s="202"/>
      <c r="P5" s="202"/>
      <c r="Q5" s="202"/>
      <c r="R5" s="202"/>
      <c r="S5" s="202"/>
      <c r="T5" s="202"/>
      <c r="U5" s="26"/>
      <c r="V5" s="699"/>
      <c r="W5" s="699"/>
      <c r="X5" s="694"/>
      <c r="Y5" s="694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  <c r="AM5" s="75"/>
    </row>
    <row r="6" spans="1:39" s="29" customFormat="1" ht="12.75" customHeight="1">
      <c r="A6" s="327"/>
      <c r="B6" s="327"/>
      <c r="C6" s="327"/>
      <c r="D6" s="327"/>
      <c r="E6" s="327"/>
      <c r="F6" s="232" t="s">
        <v>8</v>
      </c>
      <c r="G6" s="328" t="s">
        <v>26</v>
      </c>
      <c r="H6" s="327"/>
      <c r="I6" s="327"/>
      <c r="J6" s="329"/>
      <c r="K6" s="329"/>
      <c r="L6" s="329"/>
      <c r="M6" s="329"/>
      <c r="N6" s="329"/>
      <c r="O6" s="329"/>
      <c r="P6" s="329"/>
      <c r="Q6" s="329"/>
      <c r="R6" s="329"/>
      <c r="S6" s="329"/>
      <c r="T6" s="329"/>
      <c r="U6" s="330"/>
      <c r="V6" s="331"/>
      <c r="W6" s="331"/>
      <c r="X6" s="332"/>
      <c r="Y6" s="332"/>
      <c r="Z6" s="329"/>
      <c r="AA6" s="329"/>
      <c r="AB6" s="329"/>
      <c r="AC6" s="329"/>
      <c r="AD6" s="329"/>
      <c r="AE6" s="329"/>
      <c r="AF6" s="329"/>
      <c r="AG6" s="329"/>
      <c r="AH6" s="329"/>
      <c r="AI6" s="329"/>
      <c r="AJ6" s="329"/>
      <c r="AK6" s="329"/>
      <c r="AL6" s="329"/>
      <c r="AM6" s="333"/>
    </row>
    <row r="7" spans="1:39" s="29" customFormat="1" ht="12.75" customHeight="1">
      <c r="A7" s="327"/>
      <c r="B7" s="327"/>
      <c r="C7" s="327"/>
      <c r="D7" s="327"/>
      <c r="E7" s="660" t="s">
        <v>156</v>
      </c>
      <c r="F7" s="661"/>
      <c r="G7" s="284"/>
      <c r="H7" s="292" t="s">
        <v>194</v>
      </c>
      <c r="I7" s="291" t="s">
        <v>195</v>
      </c>
      <c r="J7" s="684" t="s">
        <v>300</v>
      </c>
      <c r="K7" s="684"/>
      <c r="L7" s="684"/>
      <c r="M7" s="684"/>
      <c r="N7" s="684"/>
      <c r="O7" s="684"/>
      <c r="P7" s="684"/>
      <c r="Q7" s="684"/>
      <c r="R7" s="684"/>
      <c r="S7" s="684"/>
      <c r="T7" s="684"/>
      <c r="U7" s="684"/>
      <c r="V7" s="684"/>
      <c r="W7" s="684"/>
      <c r="X7" s="684"/>
      <c r="Y7" s="684"/>
      <c r="Z7" s="684"/>
      <c r="AA7" s="684"/>
      <c r="AB7" s="684"/>
      <c r="AC7" s="684"/>
      <c r="AD7" s="684"/>
      <c r="AE7" s="684"/>
      <c r="AF7" s="684"/>
      <c r="AG7" s="684"/>
      <c r="AH7" s="684"/>
      <c r="AI7" s="684"/>
      <c r="AJ7" s="684"/>
      <c r="AK7" s="684"/>
      <c r="AL7" s="684"/>
      <c r="AM7" s="685"/>
    </row>
    <row r="8" spans="1:39" s="28" customFormat="1" ht="12.75" customHeight="1" thickBot="1">
      <c r="A8" s="334"/>
      <c r="B8" s="334"/>
      <c r="C8" s="334"/>
      <c r="D8" s="334"/>
      <c r="E8" s="296"/>
      <c r="F8" s="297" t="s">
        <v>197</v>
      </c>
      <c r="G8" s="335"/>
      <c r="H8" s="299" t="s">
        <v>193</v>
      </c>
      <c r="I8" s="300" t="s">
        <v>196</v>
      </c>
      <c r="J8" s="669" t="s">
        <v>301</v>
      </c>
      <c r="K8" s="669"/>
      <c r="L8" s="669"/>
      <c r="M8" s="669"/>
      <c r="N8" s="669"/>
      <c r="O8" s="669"/>
      <c r="P8" s="669"/>
      <c r="Q8" s="669"/>
      <c r="R8" s="669"/>
      <c r="S8" s="669"/>
      <c r="T8" s="669"/>
      <c r="U8" s="669"/>
      <c r="V8" s="669"/>
      <c r="W8" s="669"/>
      <c r="X8" s="669"/>
      <c r="Y8" s="669"/>
      <c r="Z8" s="669"/>
      <c r="AA8" s="669"/>
      <c r="AB8" s="669"/>
      <c r="AC8" s="669"/>
      <c r="AD8" s="669"/>
      <c r="AE8" s="669"/>
      <c r="AF8" s="669"/>
      <c r="AG8" s="669"/>
      <c r="AH8" s="669"/>
      <c r="AI8" s="669"/>
      <c r="AJ8" s="669"/>
      <c r="AK8" s="669"/>
      <c r="AL8" s="669"/>
      <c r="AM8" s="670"/>
    </row>
    <row r="9" spans="1:39" s="29" customFormat="1" ht="26.25" customHeight="1">
      <c r="A9" s="563" t="s">
        <v>116</v>
      </c>
      <c r="B9" s="564"/>
      <c r="C9" s="564"/>
      <c r="D9" s="564"/>
      <c r="E9" s="610"/>
      <c r="F9" s="676"/>
      <c r="G9" s="686" t="s">
        <v>64</v>
      </c>
      <c r="H9" s="695"/>
      <c r="I9" s="696"/>
      <c r="J9" s="677" t="s">
        <v>302</v>
      </c>
      <c r="K9" s="678"/>
      <c r="L9" s="678"/>
      <c r="M9" s="678"/>
      <c r="N9" s="678"/>
      <c r="O9" s="678"/>
      <c r="P9" s="678"/>
      <c r="Q9" s="678"/>
      <c r="R9" s="678"/>
      <c r="S9" s="678"/>
      <c r="T9" s="678"/>
      <c r="U9" s="678"/>
      <c r="V9" s="678"/>
      <c r="W9" s="678"/>
      <c r="X9" s="678"/>
      <c r="Y9" s="678"/>
      <c r="Z9" s="678"/>
      <c r="AA9" s="678"/>
      <c r="AB9" s="678"/>
      <c r="AC9" s="678"/>
      <c r="AD9" s="678"/>
      <c r="AE9" s="678"/>
      <c r="AF9" s="678"/>
      <c r="AG9" s="678"/>
      <c r="AH9" s="678"/>
      <c r="AI9" s="678"/>
      <c r="AJ9" s="678"/>
      <c r="AK9" s="678"/>
      <c r="AL9" s="678"/>
      <c r="AM9" s="679"/>
    </row>
    <row r="10" spans="1:39" s="29" customFormat="1" ht="15" customHeight="1">
      <c r="A10" s="76"/>
      <c r="B10" s="168"/>
      <c r="C10" s="168"/>
      <c r="D10" s="78"/>
      <c r="E10" s="77"/>
      <c r="F10" s="78"/>
      <c r="G10" s="649" t="s">
        <v>168</v>
      </c>
      <c r="H10" s="65"/>
      <c r="I10" s="66"/>
      <c r="J10" s="655">
        <v>1</v>
      </c>
      <c r="K10" s="656"/>
      <c r="L10" s="655">
        <v>2</v>
      </c>
      <c r="M10" s="656"/>
      <c r="N10" s="655">
        <v>3</v>
      </c>
      <c r="O10" s="656"/>
      <c r="P10" s="655">
        <v>4</v>
      </c>
      <c r="Q10" s="656"/>
      <c r="R10" s="655">
        <v>5</v>
      </c>
      <c r="S10" s="656"/>
      <c r="T10" s="655">
        <v>6</v>
      </c>
      <c r="U10" s="656"/>
      <c r="V10" s="655">
        <v>7</v>
      </c>
      <c r="W10" s="656"/>
      <c r="X10" s="655">
        <v>8</v>
      </c>
      <c r="Y10" s="656"/>
      <c r="Z10" s="655">
        <v>9</v>
      </c>
      <c r="AA10" s="656"/>
      <c r="AB10" s="655">
        <v>10</v>
      </c>
      <c r="AC10" s="656"/>
      <c r="AD10" s="655">
        <v>11</v>
      </c>
      <c r="AE10" s="656"/>
      <c r="AF10" s="655">
        <v>12</v>
      </c>
      <c r="AG10" s="656"/>
      <c r="AH10" s="655">
        <v>13</v>
      </c>
      <c r="AI10" s="656"/>
      <c r="AJ10" s="655">
        <v>14</v>
      </c>
      <c r="AK10" s="656"/>
      <c r="AL10" s="655">
        <v>15</v>
      </c>
      <c r="AM10" s="665"/>
    </row>
    <row r="11" spans="1:39" s="28" customFormat="1" ht="69.75" customHeight="1" thickBot="1">
      <c r="A11" s="79" t="s">
        <v>61</v>
      </c>
      <c r="B11" s="169"/>
      <c r="C11" s="169"/>
      <c r="D11" s="346" t="s">
        <v>171</v>
      </c>
      <c r="E11" s="136" t="s">
        <v>165</v>
      </c>
      <c r="F11" s="67" t="s">
        <v>66</v>
      </c>
      <c r="G11" s="650"/>
      <c r="H11" s="68" t="s">
        <v>62</v>
      </c>
      <c r="I11" s="69" t="s">
        <v>63</v>
      </c>
      <c r="J11" s="118" t="s">
        <v>65</v>
      </c>
      <c r="K11" s="119" t="s">
        <v>115</v>
      </c>
      <c r="L11" s="118" t="s">
        <v>65</v>
      </c>
      <c r="M11" s="119" t="s">
        <v>115</v>
      </c>
      <c r="N11" s="118" t="s">
        <v>65</v>
      </c>
      <c r="O11" s="119" t="s">
        <v>115</v>
      </c>
      <c r="P11" s="118" t="s">
        <v>65</v>
      </c>
      <c r="Q11" s="119" t="s">
        <v>115</v>
      </c>
      <c r="R11" s="118" t="s">
        <v>65</v>
      </c>
      <c r="S11" s="119" t="s">
        <v>115</v>
      </c>
      <c r="T11" s="118" t="s">
        <v>65</v>
      </c>
      <c r="U11" s="119" t="s">
        <v>115</v>
      </c>
      <c r="V11" s="118" t="s">
        <v>65</v>
      </c>
      <c r="W11" s="119" t="s">
        <v>115</v>
      </c>
      <c r="X11" s="118" t="s">
        <v>65</v>
      </c>
      <c r="Y11" s="119" t="s">
        <v>115</v>
      </c>
      <c r="Z11" s="118" t="s">
        <v>65</v>
      </c>
      <c r="AA11" s="119" t="s">
        <v>115</v>
      </c>
      <c r="AB11" s="118" t="s">
        <v>65</v>
      </c>
      <c r="AC11" s="119" t="s">
        <v>115</v>
      </c>
      <c r="AD11" s="118" t="s">
        <v>65</v>
      </c>
      <c r="AE11" s="119" t="s">
        <v>115</v>
      </c>
      <c r="AF11" s="118" t="s">
        <v>65</v>
      </c>
      <c r="AG11" s="119" t="s">
        <v>115</v>
      </c>
      <c r="AH11" s="118" t="s">
        <v>65</v>
      </c>
      <c r="AI11" s="119" t="s">
        <v>115</v>
      </c>
      <c r="AJ11" s="118" t="s">
        <v>65</v>
      </c>
      <c r="AK11" s="119" t="s">
        <v>115</v>
      </c>
      <c r="AL11" s="118" t="s">
        <v>65</v>
      </c>
      <c r="AM11" s="120" t="s">
        <v>115</v>
      </c>
    </row>
    <row r="12" spans="1:39" s="147" customFormat="1" ht="25.5" customHeight="1">
      <c r="A12" s="231"/>
      <c r="B12" s="233"/>
      <c r="C12" s="233"/>
      <c r="D12" s="233"/>
      <c r="E12" s="233"/>
      <c r="F12" s="244" t="s">
        <v>185</v>
      </c>
      <c r="G12" s="234"/>
      <c r="H12" s="233"/>
      <c r="I12" s="235"/>
      <c r="J12" s="691" t="s">
        <v>184</v>
      </c>
      <c r="K12" s="692"/>
      <c r="L12" s="692"/>
      <c r="M12" s="692"/>
      <c r="N12" s="692"/>
      <c r="O12" s="692"/>
      <c r="P12" s="692"/>
      <c r="Q12" s="692"/>
      <c r="R12" s="692"/>
      <c r="S12" s="692"/>
      <c r="T12" s="692"/>
      <c r="U12" s="692"/>
      <c r="V12" s="692"/>
      <c r="W12" s="692"/>
      <c r="X12" s="692"/>
      <c r="Y12" s="692"/>
      <c r="Z12" s="692"/>
      <c r="AA12" s="692"/>
      <c r="AB12" s="692"/>
      <c r="AC12" s="692"/>
      <c r="AD12" s="692"/>
      <c r="AE12" s="692"/>
      <c r="AF12" s="692"/>
      <c r="AG12" s="692"/>
      <c r="AH12" s="692"/>
      <c r="AI12" s="692"/>
      <c r="AJ12" s="692"/>
      <c r="AK12" s="692"/>
      <c r="AL12" s="692"/>
      <c r="AM12" s="693"/>
    </row>
    <row r="13" spans="1:39" s="4" customFormat="1" ht="13.15" customHeight="1">
      <c r="A13" s="689"/>
      <c r="B13" s="690"/>
      <c r="C13" s="226" t="s">
        <v>173</v>
      </c>
      <c r="D13" s="229" t="str">
        <f>IF(A13="","",[0]!BSV&amp;"CSA"&amp;(CODE(A13))&amp;(C13))</f>
        <v/>
      </c>
      <c r="E13" s="205"/>
      <c r="F13" s="139"/>
      <c r="G13" s="214">
        <f t="shared" ref="G13" si="0">COUNTA(J13,L13,N13,P13,R13,T13,V13,X13,Z13,AB13,AD13,AF13,AH13,AJ13,AL13)</f>
        <v>0</v>
      </c>
      <c r="H13" s="20"/>
      <c r="I13" s="21"/>
      <c r="J13" s="339"/>
      <c r="K13" s="340"/>
      <c r="L13" s="156"/>
      <c r="M13" s="157"/>
      <c r="N13" s="156"/>
      <c r="O13" s="157"/>
      <c r="P13" s="156"/>
      <c r="Q13" s="157"/>
      <c r="R13" s="156"/>
      <c r="S13" s="157"/>
      <c r="T13" s="156"/>
      <c r="U13" s="157"/>
      <c r="V13" s="156"/>
      <c r="W13" s="157"/>
      <c r="X13" s="341"/>
      <c r="Y13" s="340"/>
      <c r="Z13" s="342"/>
      <c r="AA13" s="157"/>
      <c r="AB13" s="156"/>
      <c r="AC13" s="157"/>
      <c r="AD13" s="156"/>
      <c r="AE13" s="157"/>
      <c r="AF13" s="156"/>
      <c r="AG13" s="157"/>
      <c r="AH13" s="156"/>
      <c r="AI13" s="157"/>
      <c r="AJ13" s="156"/>
      <c r="AK13" s="157"/>
      <c r="AL13" s="156"/>
      <c r="AM13" s="158"/>
    </row>
    <row r="14" spans="1:39" s="138" customFormat="1" ht="13.15" customHeight="1">
      <c r="A14" s="689"/>
      <c r="B14" s="690"/>
      <c r="C14" s="226" t="s">
        <v>174</v>
      </c>
      <c r="D14" s="229" t="str">
        <f>IF(A14="","",[0]!BSV&amp;"CSA"&amp;(CODE(A14))&amp;(C14))</f>
        <v/>
      </c>
      <c r="E14" s="353"/>
      <c r="F14" s="349"/>
      <c r="G14" s="354">
        <f t="shared" ref="G14" si="1">COUNTA(J14,L14,N14,P14,R14,T14,V14,X14,Z14,AB14,AD14,AF14,AH14,AJ14,AL14)</f>
        <v>0</v>
      </c>
      <c r="H14" s="347"/>
      <c r="I14" s="142"/>
      <c r="J14" s="339"/>
      <c r="K14" s="340"/>
      <c r="L14" s="156"/>
      <c r="M14" s="157"/>
      <c r="N14" s="156"/>
      <c r="O14" s="157"/>
      <c r="P14" s="156"/>
      <c r="Q14" s="157"/>
      <c r="R14" s="156"/>
      <c r="S14" s="157"/>
      <c r="T14" s="156"/>
      <c r="U14" s="157"/>
      <c r="V14" s="156"/>
      <c r="W14" s="157"/>
      <c r="X14" s="341"/>
      <c r="Y14" s="340"/>
      <c r="Z14" s="342"/>
      <c r="AA14" s="157"/>
      <c r="AB14" s="156"/>
      <c r="AC14" s="157"/>
      <c r="AD14" s="156"/>
      <c r="AE14" s="157"/>
      <c r="AF14" s="156"/>
      <c r="AG14" s="157"/>
      <c r="AH14" s="156"/>
      <c r="AI14" s="157"/>
      <c r="AJ14" s="156"/>
      <c r="AK14" s="157"/>
      <c r="AL14" s="156"/>
      <c r="AM14" s="158"/>
    </row>
    <row r="15" spans="1:39" s="138" customFormat="1" ht="13.15" customHeight="1">
      <c r="A15" s="689"/>
      <c r="B15" s="690"/>
      <c r="C15" s="226" t="s">
        <v>175</v>
      </c>
      <c r="D15" s="229" t="str">
        <f>IF(A15="","",[0]!BSV&amp;"CSA"&amp;(CODE(A15))&amp;(C15))</f>
        <v/>
      </c>
      <c r="E15" s="353"/>
      <c r="F15" s="349"/>
      <c r="G15" s="354">
        <f t="shared" ref="G15:G19" si="2">COUNTA(J15,L15,N15,P15,R15,T15,V15,X15,Z15,AB15,AD15,AF15,AH15,AJ15,AL15)</f>
        <v>0</v>
      </c>
      <c r="H15" s="347"/>
      <c r="I15" s="142"/>
      <c r="J15" s="339"/>
      <c r="K15" s="340"/>
      <c r="L15" s="156"/>
      <c r="M15" s="157"/>
      <c r="N15" s="156"/>
      <c r="O15" s="157"/>
      <c r="P15" s="156"/>
      <c r="Q15" s="157"/>
      <c r="R15" s="156"/>
      <c r="S15" s="157"/>
      <c r="T15" s="156"/>
      <c r="U15" s="157"/>
      <c r="V15" s="156"/>
      <c r="W15" s="157"/>
      <c r="X15" s="341"/>
      <c r="Y15" s="340"/>
      <c r="Z15" s="342"/>
      <c r="AA15" s="157"/>
      <c r="AB15" s="156"/>
      <c r="AC15" s="157"/>
      <c r="AD15" s="156"/>
      <c r="AE15" s="157"/>
      <c r="AF15" s="156"/>
      <c r="AG15" s="157"/>
      <c r="AH15" s="156"/>
      <c r="AI15" s="157"/>
      <c r="AJ15" s="156"/>
      <c r="AK15" s="157"/>
      <c r="AL15" s="156"/>
      <c r="AM15" s="158"/>
    </row>
    <row r="16" spans="1:39" s="138" customFormat="1" ht="13.15" customHeight="1">
      <c r="A16" s="689"/>
      <c r="B16" s="690"/>
      <c r="C16" s="226" t="s">
        <v>176</v>
      </c>
      <c r="D16" s="229" t="str">
        <f>IF(A16="","",[0]!BSV&amp;"CSA"&amp;(CODE(A16))&amp;(C16))</f>
        <v/>
      </c>
      <c r="E16" s="353"/>
      <c r="F16" s="349"/>
      <c r="G16" s="354">
        <f t="shared" si="2"/>
        <v>0</v>
      </c>
      <c r="H16" s="347"/>
      <c r="I16" s="142"/>
      <c r="J16" s="339"/>
      <c r="K16" s="340"/>
      <c r="L16" s="156"/>
      <c r="M16" s="157"/>
      <c r="N16" s="156"/>
      <c r="O16" s="157"/>
      <c r="P16" s="156"/>
      <c r="Q16" s="157"/>
      <c r="R16" s="156"/>
      <c r="S16" s="157"/>
      <c r="T16" s="156"/>
      <c r="U16" s="157"/>
      <c r="V16" s="156"/>
      <c r="W16" s="157"/>
      <c r="X16" s="341"/>
      <c r="Y16" s="340"/>
      <c r="Z16" s="342"/>
      <c r="AA16" s="157"/>
      <c r="AB16" s="156"/>
      <c r="AC16" s="157"/>
      <c r="AD16" s="156"/>
      <c r="AE16" s="157"/>
      <c r="AF16" s="156"/>
      <c r="AG16" s="157"/>
      <c r="AH16" s="156"/>
      <c r="AI16" s="157"/>
      <c r="AJ16" s="156"/>
      <c r="AK16" s="157"/>
      <c r="AL16" s="156"/>
      <c r="AM16" s="158"/>
    </row>
    <row r="17" spans="1:39" s="138" customFormat="1" ht="13.15" customHeight="1">
      <c r="A17" s="689"/>
      <c r="B17" s="690"/>
      <c r="C17" s="226" t="s">
        <v>177</v>
      </c>
      <c r="D17" s="229" t="str">
        <f>IF(A17="","",[0]!BSV&amp;"CSA"&amp;(CODE(A17))&amp;(C17))</f>
        <v/>
      </c>
      <c r="E17" s="353"/>
      <c r="F17" s="349"/>
      <c r="G17" s="354">
        <f t="shared" si="2"/>
        <v>0</v>
      </c>
      <c r="H17" s="347"/>
      <c r="I17" s="142"/>
      <c r="J17" s="339"/>
      <c r="K17" s="340"/>
      <c r="L17" s="156"/>
      <c r="M17" s="157"/>
      <c r="N17" s="156"/>
      <c r="O17" s="157"/>
      <c r="P17" s="156"/>
      <c r="Q17" s="157"/>
      <c r="R17" s="156"/>
      <c r="S17" s="157"/>
      <c r="T17" s="156"/>
      <c r="U17" s="157"/>
      <c r="V17" s="156"/>
      <c r="W17" s="157"/>
      <c r="X17" s="341"/>
      <c r="Y17" s="340"/>
      <c r="Z17" s="342"/>
      <c r="AA17" s="157"/>
      <c r="AB17" s="156"/>
      <c r="AC17" s="157"/>
      <c r="AD17" s="156"/>
      <c r="AE17" s="157"/>
      <c r="AF17" s="156"/>
      <c r="AG17" s="157"/>
      <c r="AH17" s="156"/>
      <c r="AI17" s="157"/>
      <c r="AJ17" s="156"/>
      <c r="AK17" s="157"/>
      <c r="AL17" s="156"/>
      <c r="AM17" s="158"/>
    </row>
    <row r="18" spans="1:39" s="138" customFormat="1" ht="13.15" customHeight="1">
      <c r="A18" s="689"/>
      <c r="B18" s="690"/>
      <c r="C18" s="226" t="s">
        <v>178</v>
      </c>
      <c r="D18" s="229" t="str">
        <f>IF(A18="","",[0]!BSV&amp;"CSA"&amp;(CODE(A18))&amp;(C18))</f>
        <v/>
      </c>
      <c r="E18" s="353"/>
      <c r="F18" s="349"/>
      <c r="G18" s="354">
        <f t="shared" si="2"/>
        <v>0</v>
      </c>
      <c r="H18" s="347"/>
      <c r="I18" s="142"/>
      <c r="J18" s="339"/>
      <c r="K18" s="340"/>
      <c r="L18" s="156"/>
      <c r="M18" s="157"/>
      <c r="N18" s="156"/>
      <c r="O18" s="157"/>
      <c r="P18" s="156"/>
      <c r="Q18" s="157"/>
      <c r="R18" s="156"/>
      <c r="S18" s="157"/>
      <c r="T18" s="156"/>
      <c r="U18" s="157"/>
      <c r="V18" s="156"/>
      <c r="W18" s="157"/>
      <c r="X18" s="341"/>
      <c r="Y18" s="340"/>
      <c r="Z18" s="342"/>
      <c r="AA18" s="157"/>
      <c r="AB18" s="156"/>
      <c r="AC18" s="157"/>
      <c r="AD18" s="156"/>
      <c r="AE18" s="157"/>
      <c r="AF18" s="156"/>
      <c r="AG18" s="157"/>
      <c r="AH18" s="156"/>
      <c r="AI18" s="157"/>
      <c r="AJ18" s="156"/>
      <c r="AK18" s="157"/>
      <c r="AL18" s="156"/>
      <c r="AM18" s="158"/>
    </row>
    <row r="19" spans="1:39" s="138" customFormat="1" ht="13.15" customHeight="1">
      <c r="A19" s="689"/>
      <c r="B19" s="690"/>
      <c r="C19" s="226" t="s">
        <v>179</v>
      </c>
      <c r="D19" s="229" t="str">
        <f>IF(A19="","",[0]!BSV&amp;"CSA"&amp;(CODE(A19))&amp;(C19))</f>
        <v/>
      </c>
      <c r="E19" s="353"/>
      <c r="F19" s="349"/>
      <c r="G19" s="354">
        <f t="shared" si="2"/>
        <v>0</v>
      </c>
      <c r="H19" s="347"/>
      <c r="I19" s="142"/>
      <c r="J19" s="339"/>
      <c r="K19" s="340"/>
      <c r="L19" s="156"/>
      <c r="M19" s="157"/>
      <c r="N19" s="156"/>
      <c r="O19" s="157"/>
      <c r="P19" s="156"/>
      <c r="Q19" s="157"/>
      <c r="R19" s="156"/>
      <c r="S19" s="157"/>
      <c r="T19" s="156"/>
      <c r="U19" s="157"/>
      <c r="V19" s="156"/>
      <c r="W19" s="157"/>
      <c r="X19" s="341"/>
      <c r="Y19" s="340"/>
      <c r="Z19" s="342"/>
      <c r="AA19" s="157"/>
      <c r="AB19" s="156"/>
      <c r="AC19" s="157"/>
      <c r="AD19" s="156"/>
      <c r="AE19" s="157"/>
      <c r="AF19" s="156"/>
      <c r="AG19" s="157"/>
      <c r="AH19" s="156"/>
      <c r="AI19" s="157"/>
      <c r="AJ19" s="156"/>
      <c r="AK19" s="157"/>
      <c r="AL19" s="156"/>
      <c r="AM19" s="158"/>
    </row>
    <row r="20" spans="1:39" s="138" customFormat="1" ht="13.15" customHeight="1">
      <c r="A20" s="689"/>
      <c r="B20" s="690"/>
      <c r="C20" s="226" t="s">
        <v>180</v>
      </c>
      <c r="D20" s="229" t="str">
        <f>IF(A20="","",[0]!BSV&amp;"CSA"&amp;(CODE(A20))&amp;(C20))</f>
        <v/>
      </c>
      <c r="E20" s="353"/>
      <c r="F20" s="349"/>
      <c r="G20" s="354">
        <f t="shared" ref="G20:G29" si="3">COUNTA(J20,L20,N20,P20,R20,T20,V20,X20,Z20,AB20,AD20,AF20,AH20,AJ20,AL20)</f>
        <v>0</v>
      </c>
      <c r="H20" s="347"/>
      <c r="I20" s="142"/>
      <c r="J20" s="339"/>
      <c r="K20" s="340"/>
      <c r="L20" s="156"/>
      <c r="M20" s="157"/>
      <c r="N20" s="156"/>
      <c r="O20" s="157"/>
      <c r="P20" s="156"/>
      <c r="Q20" s="157"/>
      <c r="R20" s="156"/>
      <c r="S20" s="157"/>
      <c r="T20" s="156"/>
      <c r="U20" s="157"/>
      <c r="V20" s="156"/>
      <c r="W20" s="157"/>
      <c r="X20" s="341"/>
      <c r="Y20" s="340"/>
      <c r="Z20" s="342"/>
      <c r="AA20" s="157"/>
      <c r="AB20" s="156"/>
      <c r="AC20" s="157"/>
      <c r="AD20" s="156"/>
      <c r="AE20" s="157"/>
      <c r="AF20" s="156"/>
      <c r="AG20" s="157"/>
      <c r="AH20" s="156"/>
      <c r="AI20" s="157"/>
      <c r="AJ20" s="156"/>
      <c r="AK20" s="157"/>
      <c r="AL20" s="156"/>
      <c r="AM20" s="158"/>
    </row>
    <row r="21" spans="1:39" s="138" customFormat="1" ht="13.15" customHeight="1">
      <c r="A21" s="689"/>
      <c r="B21" s="690"/>
      <c r="C21" s="226" t="s">
        <v>181</v>
      </c>
      <c r="D21" s="229" t="str">
        <f>IF(A21="","",[0]!BSV&amp;"CSA"&amp;(CODE(A21))&amp;(C21))</f>
        <v/>
      </c>
      <c r="E21" s="353"/>
      <c r="F21" s="349"/>
      <c r="G21" s="354">
        <f t="shared" si="3"/>
        <v>0</v>
      </c>
      <c r="H21" s="347"/>
      <c r="I21" s="142"/>
      <c r="J21" s="339"/>
      <c r="K21" s="340"/>
      <c r="L21" s="156"/>
      <c r="M21" s="157"/>
      <c r="N21" s="156"/>
      <c r="O21" s="157"/>
      <c r="P21" s="156"/>
      <c r="Q21" s="157"/>
      <c r="R21" s="156"/>
      <c r="S21" s="157"/>
      <c r="T21" s="156"/>
      <c r="U21" s="157"/>
      <c r="V21" s="156"/>
      <c r="W21" s="157"/>
      <c r="X21" s="341"/>
      <c r="Y21" s="340"/>
      <c r="Z21" s="342"/>
      <c r="AA21" s="157"/>
      <c r="AB21" s="156"/>
      <c r="AC21" s="157"/>
      <c r="AD21" s="156"/>
      <c r="AE21" s="157"/>
      <c r="AF21" s="156"/>
      <c r="AG21" s="157"/>
      <c r="AH21" s="156"/>
      <c r="AI21" s="157"/>
      <c r="AJ21" s="156"/>
      <c r="AK21" s="157"/>
      <c r="AL21" s="156"/>
      <c r="AM21" s="158"/>
    </row>
    <row r="22" spans="1:39" s="138" customFormat="1" ht="13.15" customHeight="1">
      <c r="A22" s="689"/>
      <c r="B22" s="690"/>
      <c r="C22" s="226" t="s">
        <v>200</v>
      </c>
      <c r="D22" s="229" t="str">
        <f>IF(A22="","",[0]!BSV&amp;"CSA"&amp;(CODE(A22))&amp;(C22))</f>
        <v/>
      </c>
      <c r="E22" s="353"/>
      <c r="F22" s="349"/>
      <c r="G22" s="354">
        <f t="shared" si="3"/>
        <v>0</v>
      </c>
      <c r="H22" s="347"/>
      <c r="I22" s="142"/>
      <c r="J22" s="339"/>
      <c r="K22" s="340"/>
      <c r="L22" s="156"/>
      <c r="M22" s="157"/>
      <c r="N22" s="156"/>
      <c r="O22" s="157"/>
      <c r="P22" s="156"/>
      <c r="Q22" s="157"/>
      <c r="R22" s="156"/>
      <c r="S22" s="157"/>
      <c r="T22" s="156"/>
      <c r="U22" s="157"/>
      <c r="V22" s="156"/>
      <c r="W22" s="157"/>
      <c r="X22" s="341"/>
      <c r="Y22" s="340"/>
      <c r="Z22" s="342"/>
      <c r="AA22" s="157"/>
      <c r="AB22" s="156"/>
      <c r="AC22" s="157"/>
      <c r="AD22" s="156"/>
      <c r="AE22" s="157"/>
      <c r="AF22" s="156"/>
      <c r="AG22" s="157"/>
      <c r="AH22" s="156"/>
      <c r="AI22" s="157"/>
      <c r="AJ22" s="156"/>
      <c r="AK22" s="157"/>
      <c r="AL22" s="156"/>
      <c r="AM22" s="158"/>
    </row>
    <row r="23" spans="1:39" s="138" customFormat="1" ht="13.15" customHeight="1">
      <c r="A23" s="689"/>
      <c r="B23" s="690"/>
      <c r="C23" s="226" t="s">
        <v>201</v>
      </c>
      <c r="D23" s="229" t="str">
        <f>IF(A23="","",[0]!BSV&amp;"CSA"&amp;(CODE(A23))&amp;(C23))</f>
        <v/>
      </c>
      <c r="E23" s="353"/>
      <c r="F23" s="349"/>
      <c r="G23" s="354">
        <f t="shared" si="3"/>
        <v>0</v>
      </c>
      <c r="H23" s="347"/>
      <c r="I23" s="142"/>
      <c r="J23" s="339"/>
      <c r="K23" s="340"/>
      <c r="L23" s="156"/>
      <c r="M23" s="157"/>
      <c r="N23" s="156"/>
      <c r="O23" s="157"/>
      <c r="P23" s="156"/>
      <c r="Q23" s="157"/>
      <c r="R23" s="156"/>
      <c r="S23" s="157"/>
      <c r="T23" s="156"/>
      <c r="U23" s="157"/>
      <c r="V23" s="156"/>
      <c r="W23" s="157"/>
      <c r="X23" s="341"/>
      <c r="Y23" s="340"/>
      <c r="Z23" s="342"/>
      <c r="AA23" s="157"/>
      <c r="AB23" s="156"/>
      <c r="AC23" s="157"/>
      <c r="AD23" s="156"/>
      <c r="AE23" s="157"/>
      <c r="AF23" s="156"/>
      <c r="AG23" s="157"/>
      <c r="AH23" s="156"/>
      <c r="AI23" s="157"/>
      <c r="AJ23" s="156"/>
      <c r="AK23" s="157"/>
      <c r="AL23" s="156"/>
      <c r="AM23" s="158"/>
    </row>
    <row r="24" spans="1:39" s="138" customFormat="1" ht="13.15" customHeight="1">
      <c r="A24" s="689"/>
      <c r="B24" s="690"/>
      <c r="C24" s="226" t="s">
        <v>202</v>
      </c>
      <c r="D24" s="229" t="str">
        <f>IF(A24="","",[0]!BSV&amp;"CSA"&amp;(CODE(A24))&amp;(C24))</f>
        <v/>
      </c>
      <c r="E24" s="353"/>
      <c r="F24" s="349"/>
      <c r="G24" s="354">
        <f t="shared" si="3"/>
        <v>0</v>
      </c>
      <c r="H24" s="347"/>
      <c r="I24" s="142"/>
      <c r="J24" s="339"/>
      <c r="K24" s="340"/>
      <c r="L24" s="156"/>
      <c r="M24" s="157"/>
      <c r="N24" s="156"/>
      <c r="O24" s="157"/>
      <c r="P24" s="156"/>
      <c r="Q24" s="157"/>
      <c r="R24" s="156"/>
      <c r="S24" s="157"/>
      <c r="T24" s="156"/>
      <c r="U24" s="157"/>
      <c r="V24" s="156"/>
      <c r="W24" s="157"/>
      <c r="X24" s="341"/>
      <c r="Y24" s="340"/>
      <c r="Z24" s="342"/>
      <c r="AA24" s="157"/>
      <c r="AB24" s="156"/>
      <c r="AC24" s="157"/>
      <c r="AD24" s="156"/>
      <c r="AE24" s="157"/>
      <c r="AF24" s="156"/>
      <c r="AG24" s="157"/>
      <c r="AH24" s="156"/>
      <c r="AI24" s="157"/>
      <c r="AJ24" s="156"/>
      <c r="AK24" s="157"/>
      <c r="AL24" s="156"/>
      <c r="AM24" s="158"/>
    </row>
    <row r="25" spans="1:39" s="138" customFormat="1" ht="13.15" customHeight="1">
      <c r="A25" s="689"/>
      <c r="B25" s="690"/>
      <c r="C25" s="226" t="s">
        <v>203</v>
      </c>
      <c r="D25" s="229" t="str">
        <f>IF(A25="","",[0]!BSV&amp;"CSA"&amp;(CODE(A25))&amp;(C25))</f>
        <v/>
      </c>
      <c r="E25" s="353"/>
      <c r="F25" s="349"/>
      <c r="G25" s="354">
        <f t="shared" si="3"/>
        <v>0</v>
      </c>
      <c r="H25" s="347"/>
      <c r="I25" s="142"/>
      <c r="J25" s="339"/>
      <c r="K25" s="340"/>
      <c r="L25" s="156"/>
      <c r="M25" s="157"/>
      <c r="N25" s="156"/>
      <c r="O25" s="157"/>
      <c r="P25" s="156"/>
      <c r="Q25" s="157"/>
      <c r="R25" s="156"/>
      <c r="S25" s="157"/>
      <c r="T25" s="156"/>
      <c r="U25" s="157"/>
      <c r="V25" s="156"/>
      <c r="W25" s="157"/>
      <c r="X25" s="341"/>
      <c r="Y25" s="340"/>
      <c r="Z25" s="342"/>
      <c r="AA25" s="157"/>
      <c r="AB25" s="156"/>
      <c r="AC25" s="157"/>
      <c r="AD25" s="156"/>
      <c r="AE25" s="157"/>
      <c r="AF25" s="156"/>
      <c r="AG25" s="157"/>
      <c r="AH25" s="156"/>
      <c r="AI25" s="157"/>
      <c r="AJ25" s="156"/>
      <c r="AK25" s="157"/>
      <c r="AL25" s="156"/>
      <c r="AM25" s="158"/>
    </row>
    <row r="26" spans="1:39" s="138" customFormat="1" ht="13.15" customHeight="1">
      <c r="A26" s="689"/>
      <c r="B26" s="690"/>
      <c r="C26" s="226" t="s">
        <v>204</v>
      </c>
      <c r="D26" s="229" t="str">
        <f>IF(A26="","",[0]!BSV&amp;"CSA"&amp;(CODE(A26))&amp;(C26))</f>
        <v/>
      </c>
      <c r="E26" s="353"/>
      <c r="F26" s="349"/>
      <c r="G26" s="354">
        <f t="shared" si="3"/>
        <v>0</v>
      </c>
      <c r="H26" s="347"/>
      <c r="I26" s="142"/>
      <c r="J26" s="339"/>
      <c r="K26" s="340"/>
      <c r="L26" s="156"/>
      <c r="M26" s="157"/>
      <c r="N26" s="156"/>
      <c r="O26" s="157"/>
      <c r="P26" s="156"/>
      <c r="Q26" s="157"/>
      <c r="R26" s="156"/>
      <c r="S26" s="157"/>
      <c r="T26" s="156"/>
      <c r="U26" s="157"/>
      <c r="V26" s="156"/>
      <c r="W26" s="157"/>
      <c r="X26" s="341"/>
      <c r="Y26" s="340"/>
      <c r="Z26" s="342"/>
      <c r="AA26" s="157"/>
      <c r="AB26" s="156"/>
      <c r="AC26" s="157"/>
      <c r="AD26" s="156"/>
      <c r="AE26" s="157"/>
      <c r="AF26" s="156"/>
      <c r="AG26" s="157"/>
      <c r="AH26" s="156"/>
      <c r="AI26" s="157"/>
      <c r="AJ26" s="156"/>
      <c r="AK26" s="157"/>
      <c r="AL26" s="156"/>
      <c r="AM26" s="158"/>
    </row>
    <row r="27" spans="1:39" s="138" customFormat="1" ht="13.15" customHeight="1">
      <c r="A27" s="689"/>
      <c r="B27" s="690"/>
      <c r="C27" s="226" t="s">
        <v>205</v>
      </c>
      <c r="D27" s="229" t="str">
        <f>IF(A27="","",[0]!BSV&amp;"CSA"&amp;(CODE(A27))&amp;(C27))</f>
        <v/>
      </c>
      <c r="E27" s="353"/>
      <c r="F27" s="349"/>
      <c r="G27" s="354">
        <f t="shared" si="3"/>
        <v>0</v>
      </c>
      <c r="H27" s="347"/>
      <c r="I27" s="142"/>
      <c r="J27" s="339"/>
      <c r="K27" s="340"/>
      <c r="L27" s="156"/>
      <c r="M27" s="157"/>
      <c r="N27" s="156"/>
      <c r="O27" s="157"/>
      <c r="P27" s="156"/>
      <c r="Q27" s="157"/>
      <c r="R27" s="156"/>
      <c r="S27" s="157"/>
      <c r="T27" s="156"/>
      <c r="U27" s="157"/>
      <c r="V27" s="156"/>
      <c r="W27" s="157"/>
      <c r="X27" s="341"/>
      <c r="Y27" s="340"/>
      <c r="Z27" s="342"/>
      <c r="AA27" s="157"/>
      <c r="AB27" s="156"/>
      <c r="AC27" s="157"/>
      <c r="AD27" s="156"/>
      <c r="AE27" s="157"/>
      <c r="AF27" s="156"/>
      <c r="AG27" s="157"/>
      <c r="AH27" s="156"/>
      <c r="AI27" s="157"/>
      <c r="AJ27" s="156"/>
      <c r="AK27" s="157"/>
      <c r="AL27" s="156"/>
      <c r="AM27" s="158"/>
    </row>
    <row r="28" spans="1:39" s="138" customFormat="1" ht="13.15" customHeight="1">
      <c r="A28" s="689"/>
      <c r="B28" s="690"/>
      <c r="C28" s="226" t="s">
        <v>206</v>
      </c>
      <c r="D28" s="229" t="str">
        <f>IF(A28="","",[0]!BSV&amp;"CSA"&amp;(CODE(A28))&amp;(C28))</f>
        <v/>
      </c>
      <c r="E28" s="353"/>
      <c r="F28" s="349"/>
      <c r="G28" s="354">
        <f t="shared" si="3"/>
        <v>0</v>
      </c>
      <c r="H28" s="347"/>
      <c r="I28" s="142"/>
      <c r="J28" s="339"/>
      <c r="K28" s="340"/>
      <c r="L28" s="156"/>
      <c r="M28" s="157"/>
      <c r="N28" s="156"/>
      <c r="O28" s="157"/>
      <c r="P28" s="156"/>
      <c r="Q28" s="157"/>
      <c r="R28" s="156"/>
      <c r="S28" s="157"/>
      <c r="T28" s="156"/>
      <c r="U28" s="157"/>
      <c r="V28" s="156"/>
      <c r="W28" s="157"/>
      <c r="X28" s="341"/>
      <c r="Y28" s="340"/>
      <c r="Z28" s="342"/>
      <c r="AA28" s="157"/>
      <c r="AB28" s="156"/>
      <c r="AC28" s="157"/>
      <c r="AD28" s="156"/>
      <c r="AE28" s="157"/>
      <c r="AF28" s="156"/>
      <c r="AG28" s="157"/>
      <c r="AH28" s="156"/>
      <c r="AI28" s="157"/>
      <c r="AJ28" s="156"/>
      <c r="AK28" s="157"/>
      <c r="AL28" s="156"/>
      <c r="AM28" s="158"/>
    </row>
    <row r="29" spans="1:39" s="138" customFormat="1" ht="13.15" customHeight="1">
      <c r="A29" s="689"/>
      <c r="B29" s="690"/>
      <c r="C29" s="226" t="s">
        <v>207</v>
      </c>
      <c r="D29" s="229" t="str">
        <f>IF(A29="","",[0]!BSV&amp;"CSA"&amp;(CODE(A29))&amp;(C29))</f>
        <v/>
      </c>
      <c r="E29" s="353"/>
      <c r="F29" s="349"/>
      <c r="G29" s="354">
        <f t="shared" si="3"/>
        <v>0</v>
      </c>
      <c r="H29" s="347"/>
      <c r="I29" s="142"/>
      <c r="J29" s="339"/>
      <c r="K29" s="340"/>
      <c r="L29" s="156"/>
      <c r="M29" s="157"/>
      <c r="N29" s="156"/>
      <c r="O29" s="157"/>
      <c r="P29" s="156"/>
      <c r="Q29" s="157"/>
      <c r="R29" s="156"/>
      <c r="S29" s="157"/>
      <c r="T29" s="156"/>
      <c r="U29" s="157"/>
      <c r="V29" s="156"/>
      <c r="W29" s="157"/>
      <c r="X29" s="341"/>
      <c r="Y29" s="340"/>
      <c r="Z29" s="342"/>
      <c r="AA29" s="157"/>
      <c r="AB29" s="156"/>
      <c r="AC29" s="157"/>
      <c r="AD29" s="156"/>
      <c r="AE29" s="157"/>
      <c r="AF29" s="156"/>
      <c r="AG29" s="157"/>
      <c r="AH29" s="156"/>
      <c r="AI29" s="157"/>
      <c r="AJ29" s="156"/>
      <c r="AK29" s="157"/>
      <c r="AL29" s="156"/>
      <c r="AM29" s="158"/>
    </row>
    <row r="30" spans="1:39" s="138" customFormat="1" ht="13.15" customHeight="1">
      <c r="A30" s="689"/>
      <c r="B30" s="690"/>
      <c r="C30" s="226" t="s">
        <v>208</v>
      </c>
      <c r="D30" s="229" t="str">
        <f>IF(A30="","",[0]!BSV&amp;"CSA"&amp;(CODE(A30))&amp;(C30))</f>
        <v/>
      </c>
      <c r="E30" s="353"/>
      <c r="F30" s="349"/>
      <c r="G30" s="354">
        <f t="shared" ref="G30:G52" si="4">COUNTA(J30,L30,N30,P30,R30,T30,V30,X30,Z30,AB30,AD30,AF30,AH30,AJ30,AL30)</f>
        <v>0</v>
      </c>
      <c r="H30" s="347"/>
      <c r="I30" s="142"/>
      <c r="J30" s="339"/>
      <c r="K30" s="340"/>
      <c r="L30" s="156"/>
      <c r="M30" s="157"/>
      <c r="N30" s="156"/>
      <c r="O30" s="157"/>
      <c r="P30" s="156"/>
      <c r="Q30" s="157"/>
      <c r="R30" s="156"/>
      <c r="S30" s="157"/>
      <c r="T30" s="156"/>
      <c r="U30" s="157"/>
      <c r="V30" s="156"/>
      <c r="W30" s="157"/>
      <c r="X30" s="341"/>
      <c r="Y30" s="340"/>
      <c r="Z30" s="342"/>
      <c r="AA30" s="157"/>
      <c r="AB30" s="156"/>
      <c r="AC30" s="157"/>
      <c r="AD30" s="156"/>
      <c r="AE30" s="157"/>
      <c r="AF30" s="156"/>
      <c r="AG30" s="157"/>
      <c r="AH30" s="156"/>
      <c r="AI30" s="157"/>
      <c r="AJ30" s="156"/>
      <c r="AK30" s="157"/>
      <c r="AL30" s="156"/>
      <c r="AM30" s="158"/>
    </row>
    <row r="31" spans="1:39" s="138" customFormat="1" ht="13.15" customHeight="1">
      <c r="A31" s="689"/>
      <c r="B31" s="690"/>
      <c r="C31" s="226" t="s">
        <v>209</v>
      </c>
      <c r="D31" s="229" t="str">
        <f>IF(A31="","",[0]!BSV&amp;"CSA"&amp;(CODE(A31))&amp;(C31))</f>
        <v/>
      </c>
      <c r="E31" s="353"/>
      <c r="F31" s="349"/>
      <c r="G31" s="354">
        <f t="shared" si="4"/>
        <v>0</v>
      </c>
      <c r="H31" s="347"/>
      <c r="I31" s="142"/>
      <c r="J31" s="339"/>
      <c r="K31" s="340"/>
      <c r="L31" s="156"/>
      <c r="M31" s="157"/>
      <c r="N31" s="156"/>
      <c r="O31" s="157"/>
      <c r="P31" s="156"/>
      <c r="Q31" s="157"/>
      <c r="R31" s="156"/>
      <c r="S31" s="157"/>
      <c r="T31" s="156"/>
      <c r="U31" s="157"/>
      <c r="V31" s="156"/>
      <c r="W31" s="157"/>
      <c r="X31" s="341"/>
      <c r="Y31" s="340"/>
      <c r="Z31" s="342"/>
      <c r="AA31" s="157"/>
      <c r="AB31" s="156"/>
      <c r="AC31" s="157"/>
      <c r="AD31" s="156"/>
      <c r="AE31" s="157"/>
      <c r="AF31" s="156"/>
      <c r="AG31" s="157"/>
      <c r="AH31" s="156"/>
      <c r="AI31" s="157"/>
      <c r="AJ31" s="156"/>
      <c r="AK31" s="157"/>
      <c r="AL31" s="156"/>
      <c r="AM31" s="158"/>
    </row>
    <row r="32" spans="1:39" s="138" customFormat="1" ht="13.15" customHeight="1">
      <c r="A32" s="689"/>
      <c r="B32" s="690"/>
      <c r="C32" s="226" t="s">
        <v>210</v>
      </c>
      <c r="D32" s="229" t="str">
        <f>IF(A32="","",[0]!BSV&amp;"CSA"&amp;(CODE(A32))&amp;(C32))</f>
        <v/>
      </c>
      <c r="E32" s="353"/>
      <c r="F32" s="349"/>
      <c r="G32" s="354">
        <f t="shared" si="4"/>
        <v>0</v>
      </c>
      <c r="H32" s="347"/>
      <c r="I32" s="142"/>
      <c r="J32" s="339"/>
      <c r="K32" s="340"/>
      <c r="L32" s="156"/>
      <c r="M32" s="157"/>
      <c r="N32" s="156"/>
      <c r="O32" s="157"/>
      <c r="P32" s="156"/>
      <c r="Q32" s="157"/>
      <c r="R32" s="156"/>
      <c r="S32" s="157"/>
      <c r="T32" s="156"/>
      <c r="U32" s="157"/>
      <c r="V32" s="156"/>
      <c r="W32" s="157"/>
      <c r="X32" s="341"/>
      <c r="Y32" s="340"/>
      <c r="Z32" s="342"/>
      <c r="AA32" s="157"/>
      <c r="AB32" s="156"/>
      <c r="AC32" s="157"/>
      <c r="AD32" s="156"/>
      <c r="AE32" s="157"/>
      <c r="AF32" s="156"/>
      <c r="AG32" s="157"/>
      <c r="AH32" s="156"/>
      <c r="AI32" s="157"/>
      <c r="AJ32" s="156"/>
      <c r="AK32" s="157"/>
      <c r="AL32" s="156"/>
      <c r="AM32" s="158"/>
    </row>
    <row r="33" spans="1:39" s="138" customFormat="1" ht="13.15" customHeight="1">
      <c r="A33" s="689"/>
      <c r="B33" s="690"/>
      <c r="C33" s="226" t="s">
        <v>211</v>
      </c>
      <c r="D33" s="229" t="str">
        <f>IF(A33="","",[0]!BSV&amp;"CSA"&amp;(CODE(A33))&amp;(C33))</f>
        <v/>
      </c>
      <c r="E33" s="353"/>
      <c r="F33" s="349"/>
      <c r="G33" s="354">
        <f t="shared" si="4"/>
        <v>0</v>
      </c>
      <c r="H33" s="347"/>
      <c r="I33" s="142"/>
      <c r="J33" s="339"/>
      <c r="K33" s="340"/>
      <c r="L33" s="156"/>
      <c r="M33" s="157"/>
      <c r="N33" s="156"/>
      <c r="O33" s="157"/>
      <c r="P33" s="156"/>
      <c r="Q33" s="157"/>
      <c r="R33" s="156"/>
      <c r="S33" s="157"/>
      <c r="T33" s="156"/>
      <c r="U33" s="157"/>
      <c r="V33" s="156"/>
      <c r="W33" s="157"/>
      <c r="X33" s="341"/>
      <c r="Y33" s="340"/>
      <c r="Z33" s="342"/>
      <c r="AA33" s="157"/>
      <c r="AB33" s="156"/>
      <c r="AC33" s="157"/>
      <c r="AD33" s="156"/>
      <c r="AE33" s="157"/>
      <c r="AF33" s="156"/>
      <c r="AG33" s="157"/>
      <c r="AH33" s="156"/>
      <c r="AI33" s="157"/>
      <c r="AJ33" s="156"/>
      <c r="AK33" s="157"/>
      <c r="AL33" s="156"/>
      <c r="AM33" s="158"/>
    </row>
    <row r="34" spans="1:39" s="138" customFormat="1" ht="13.15" customHeight="1">
      <c r="A34" s="689"/>
      <c r="B34" s="690"/>
      <c r="C34" s="226" t="s">
        <v>212</v>
      </c>
      <c r="D34" s="229" t="str">
        <f>IF(A34="","",[0]!BSV&amp;"CSA"&amp;(CODE(A34))&amp;(C34))</f>
        <v/>
      </c>
      <c r="E34" s="353"/>
      <c r="F34" s="349"/>
      <c r="G34" s="354">
        <f t="shared" si="4"/>
        <v>0</v>
      </c>
      <c r="H34" s="347"/>
      <c r="I34" s="142"/>
      <c r="J34" s="339"/>
      <c r="K34" s="340"/>
      <c r="L34" s="156"/>
      <c r="M34" s="157"/>
      <c r="N34" s="156"/>
      <c r="O34" s="157"/>
      <c r="P34" s="156"/>
      <c r="Q34" s="157"/>
      <c r="R34" s="156"/>
      <c r="S34" s="157"/>
      <c r="T34" s="156"/>
      <c r="U34" s="157"/>
      <c r="V34" s="156"/>
      <c r="W34" s="157"/>
      <c r="X34" s="341"/>
      <c r="Y34" s="340"/>
      <c r="Z34" s="342"/>
      <c r="AA34" s="157"/>
      <c r="AB34" s="156"/>
      <c r="AC34" s="157"/>
      <c r="AD34" s="156"/>
      <c r="AE34" s="157"/>
      <c r="AF34" s="156"/>
      <c r="AG34" s="157"/>
      <c r="AH34" s="156"/>
      <c r="AI34" s="157"/>
      <c r="AJ34" s="156"/>
      <c r="AK34" s="157"/>
      <c r="AL34" s="156"/>
      <c r="AM34" s="158"/>
    </row>
    <row r="35" spans="1:39" s="138" customFormat="1" ht="13.15" customHeight="1">
      <c r="A35" s="689"/>
      <c r="B35" s="690"/>
      <c r="C35" s="226" t="s">
        <v>213</v>
      </c>
      <c r="D35" s="229" t="str">
        <f>IF(A35="","",[0]!BSV&amp;"CSA"&amp;(CODE(A35))&amp;(C35))</f>
        <v/>
      </c>
      <c r="E35" s="353"/>
      <c r="F35" s="349"/>
      <c r="G35" s="354">
        <f t="shared" si="4"/>
        <v>0</v>
      </c>
      <c r="H35" s="347"/>
      <c r="I35" s="142"/>
      <c r="J35" s="339"/>
      <c r="K35" s="340"/>
      <c r="L35" s="156"/>
      <c r="M35" s="157"/>
      <c r="N35" s="156"/>
      <c r="O35" s="157"/>
      <c r="P35" s="156"/>
      <c r="Q35" s="157"/>
      <c r="R35" s="156"/>
      <c r="S35" s="157"/>
      <c r="T35" s="156"/>
      <c r="U35" s="157"/>
      <c r="V35" s="156"/>
      <c r="W35" s="157"/>
      <c r="X35" s="341"/>
      <c r="Y35" s="340"/>
      <c r="Z35" s="342"/>
      <c r="AA35" s="157"/>
      <c r="AB35" s="156"/>
      <c r="AC35" s="157"/>
      <c r="AD35" s="156"/>
      <c r="AE35" s="157"/>
      <c r="AF35" s="156"/>
      <c r="AG35" s="157"/>
      <c r="AH35" s="156"/>
      <c r="AI35" s="157"/>
      <c r="AJ35" s="156"/>
      <c r="AK35" s="157"/>
      <c r="AL35" s="156"/>
      <c r="AM35" s="158"/>
    </row>
    <row r="36" spans="1:39" s="138" customFormat="1" ht="13.15" customHeight="1">
      <c r="A36" s="689"/>
      <c r="B36" s="690"/>
      <c r="C36" s="226" t="s">
        <v>214</v>
      </c>
      <c r="D36" s="229" t="str">
        <f>IF(A36="","",[0]!BSV&amp;"CSA"&amp;(CODE(A36))&amp;(C36))</f>
        <v/>
      </c>
      <c r="E36" s="353"/>
      <c r="F36" s="349"/>
      <c r="G36" s="354">
        <f t="shared" si="4"/>
        <v>0</v>
      </c>
      <c r="H36" s="347"/>
      <c r="I36" s="142"/>
      <c r="J36" s="339"/>
      <c r="K36" s="340"/>
      <c r="L36" s="156"/>
      <c r="M36" s="157"/>
      <c r="N36" s="156"/>
      <c r="O36" s="157"/>
      <c r="P36" s="156"/>
      <c r="Q36" s="157"/>
      <c r="R36" s="156"/>
      <c r="S36" s="157"/>
      <c r="T36" s="156"/>
      <c r="U36" s="157"/>
      <c r="V36" s="156"/>
      <c r="W36" s="157"/>
      <c r="X36" s="341"/>
      <c r="Y36" s="340"/>
      <c r="Z36" s="342"/>
      <c r="AA36" s="157"/>
      <c r="AB36" s="156"/>
      <c r="AC36" s="157"/>
      <c r="AD36" s="156"/>
      <c r="AE36" s="157"/>
      <c r="AF36" s="156"/>
      <c r="AG36" s="157"/>
      <c r="AH36" s="156"/>
      <c r="AI36" s="157"/>
      <c r="AJ36" s="156"/>
      <c r="AK36" s="157"/>
      <c r="AL36" s="156"/>
      <c r="AM36" s="158"/>
    </row>
    <row r="37" spans="1:39" s="138" customFormat="1" ht="13.15" customHeight="1">
      <c r="A37" s="689"/>
      <c r="B37" s="690"/>
      <c r="C37" s="226" t="s">
        <v>215</v>
      </c>
      <c r="D37" s="229" t="str">
        <f>IF(A37="","",[0]!BSV&amp;"CSA"&amp;(CODE(A37))&amp;(C37))</f>
        <v/>
      </c>
      <c r="E37" s="353"/>
      <c r="F37" s="349"/>
      <c r="G37" s="354">
        <f t="shared" si="4"/>
        <v>0</v>
      </c>
      <c r="H37" s="347"/>
      <c r="I37" s="142"/>
      <c r="J37" s="339"/>
      <c r="K37" s="340"/>
      <c r="L37" s="156"/>
      <c r="M37" s="157"/>
      <c r="N37" s="156"/>
      <c r="O37" s="157"/>
      <c r="P37" s="156"/>
      <c r="Q37" s="157"/>
      <c r="R37" s="156"/>
      <c r="S37" s="157"/>
      <c r="T37" s="156"/>
      <c r="U37" s="157"/>
      <c r="V37" s="156"/>
      <c r="W37" s="157"/>
      <c r="X37" s="341"/>
      <c r="Y37" s="340"/>
      <c r="Z37" s="342"/>
      <c r="AA37" s="157"/>
      <c r="AB37" s="156"/>
      <c r="AC37" s="157"/>
      <c r="AD37" s="156"/>
      <c r="AE37" s="157"/>
      <c r="AF37" s="156"/>
      <c r="AG37" s="157"/>
      <c r="AH37" s="156"/>
      <c r="AI37" s="157"/>
      <c r="AJ37" s="156"/>
      <c r="AK37" s="157"/>
      <c r="AL37" s="156"/>
      <c r="AM37" s="158"/>
    </row>
    <row r="38" spans="1:39" s="138" customFormat="1" ht="13.15" customHeight="1">
      <c r="A38" s="689"/>
      <c r="B38" s="690"/>
      <c r="C38" s="226" t="s">
        <v>216</v>
      </c>
      <c r="D38" s="229" t="str">
        <f>IF(A38="","",[0]!BSV&amp;"CSA"&amp;(CODE(A38))&amp;(C38))</f>
        <v/>
      </c>
      <c r="E38" s="353"/>
      <c r="F38" s="349"/>
      <c r="G38" s="354">
        <f t="shared" si="4"/>
        <v>0</v>
      </c>
      <c r="H38" s="347"/>
      <c r="I38" s="142"/>
      <c r="J38" s="339"/>
      <c r="K38" s="340"/>
      <c r="L38" s="156"/>
      <c r="M38" s="157"/>
      <c r="N38" s="156"/>
      <c r="O38" s="157"/>
      <c r="P38" s="156"/>
      <c r="Q38" s="157"/>
      <c r="R38" s="156"/>
      <c r="S38" s="157"/>
      <c r="T38" s="156"/>
      <c r="U38" s="157"/>
      <c r="V38" s="156"/>
      <c r="W38" s="157"/>
      <c r="X38" s="341"/>
      <c r="Y38" s="340"/>
      <c r="Z38" s="342"/>
      <c r="AA38" s="157"/>
      <c r="AB38" s="156"/>
      <c r="AC38" s="157"/>
      <c r="AD38" s="156"/>
      <c r="AE38" s="157"/>
      <c r="AF38" s="156"/>
      <c r="AG38" s="157"/>
      <c r="AH38" s="156"/>
      <c r="AI38" s="157"/>
      <c r="AJ38" s="156"/>
      <c r="AK38" s="157"/>
      <c r="AL38" s="156"/>
      <c r="AM38" s="158"/>
    </row>
    <row r="39" spans="1:39" s="138" customFormat="1" ht="13.15" customHeight="1">
      <c r="A39" s="689"/>
      <c r="B39" s="690"/>
      <c r="C39" s="226" t="s">
        <v>217</v>
      </c>
      <c r="D39" s="229" t="str">
        <f>IF(A39="","",[0]!BSV&amp;"CSA"&amp;(CODE(A39))&amp;(C39))</f>
        <v/>
      </c>
      <c r="E39" s="353"/>
      <c r="F39" s="349"/>
      <c r="G39" s="354">
        <f t="shared" si="4"/>
        <v>0</v>
      </c>
      <c r="H39" s="347"/>
      <c r="I39" s="142"/>
      <c r="J39" s="339"/>
      <c r="K39" s="340"/>
      <c r="L39" s="156"/>
      <c r="M39" s="157"/>
      <c r="N39" s="156"/>
      <c r="O39" s="157"/>
      <c r="P39" s="156"/>
      <c r="Q39" s="157"/>
      <c r="R39" s="156"/>
      <c r="S39" s="157"/>
      <c r="T39" s="156"/>
      <c r="U39" s="157"/>
      <c r="V39" s="156"/>
      <c r="W39" s="157"/>
      <c r="X39" s="341"/>
      <c r="Y39" s="340"/>
      <c r="Z39" s="342"/>
      <c r="AA39" s="157"/>
      <c r="AB39" s="156"/>
      <c r="AC39" s="157"/>
      <c r="AD39" s="156"/>
      <c r="AE39" s="157"/>
      <c r="AF39" s="156"/>
      <c r="AG39" s="157"/>
      <c r="AH39" s="156"/>
      <c r="AI39" s="157"/>
      <c r="AJ39" s="156"/>
      <c r="AK39" s="157"/>
      <c r="AL39" s="156"/>
      <c r="AM39" s="158"/>
    </row>
    <row r="40" spans="1:39" s="138" customFormat="1" ht="13.15" customHeight="1">
      <c r="A40" s="689"/>
      <c r="B40" s="690"/>
      <c r="C40" s="226" t="s">
        <v>218</v>
      </c>
      <c r="D40" s="229" t="str">
        <f>IF(A40="","",[0]!BSV&amp;"CSA"&amp;(CODE(A40))&amp;(C40))</f>
        <v/>
      </c>
      <c r="E40" s="353"/>
      <c r="F40" s="349"/>
      <c r="G40" s="354">
        <f t="shared" si="4"/>
        <v>0</v>
      </c>
      <c r="H40" s="347"/>
      <c r="I40" s="142"/>
      <c r="J40" s="339"/>
      <c r="K40" s="340"/>
      <c r="L40" s="156"/>
      <c r="M40" s="157"/>
      <c r="N40" s="156"/>
      <c r="O40" s="157"/>
      <c r="P40" s="156"/>
      <c r="Q40" s="157"/>
      <c r="R40" s="156"/>
      <c r="S40" s="157"/>
      <c r="T40" s="156"/>
      <c r="U40" s="157"/>
      <c r="V40" s="156"/>
      <c r="W40" s="157"/>
      <c r="X40" s="341"/>
      <c r="Y40" s="340"/>
      <c r="Z40" s="342"/>
      <c r="AA40" s="157"/>
      <c r="AB40" s="156"/>
      <c r="AC40" s="157"/>
      <c r="AD40" s="156"/>
      <c r="AE40" s="157"/>
      <c r="AF40" s="156"/>
      <c r="AG40" s="157"/>
      <c r="AH40" s="156"/>
      <c r="AI40" s="157"/>
      <c r="AJ40" s="156"/>
      <c r="AK40" s="157"/>
      <c r="AL40" s="156"/>
      <c r="AM40" s="158"/>
    </row>
    <row r="41" spans="1:39" s="138" customFormat="1" ht="13.15" customHeight="1">
      <c r="A41" s="689"/>
      <c r="B41" s="690"/>
      <c r="C41" s="226" t="s">
        <v>219</v>
      </c>
      <c r="D41" s="229" t="str">
        <f>IF(A41="","",[0]!BSV&amp;"CSA"&amp;(CODE(A41))&amp;(C41))</f>
        <v/>
      </c>
      <c r="E41" s="353"/>
      <c r="F41" s="349"/>
      <c r="G41" s="354">
        <f t="shared" si="4"/>
        <v>0</v>
      </c>
      <c r="H41" s="347"/>
      <c r="I41" s="142"/>
      <c r="J41" s="339"/>
      <c r="K41" s="340"/>
      <c r="L41" s="156"/>
      <c r="M41" s="157"/>
      <c r="N41" s="156"/>
      <c r="O41" s="157"/>
      <c r="P41" s="156"/>
      <c r="Q41" s="157"/>
      <c r="R41" s="156"/>
      <c r="S41" s="157"/>
      <c r="T41" s="156"/>
      <c r="U41" s="157"/>
      <c r="V41" s="156"/>
      <c r="W41" s="157"/>
      <c r="X41" s="341"/>
      <c r="Y41" s="340"/>
      <c r="Z41" s="342"/>
      <c r="AA41" s="157"/>
      <c r="AB41" s="156"/>
      <c r="AC41" s="157"/>
      <c r="AD41" s="156"/>
      <c r="AE41" s="157"/>
      <c r="AF41" s="156"/>
      <c r="AG41" s="157"/>
      <c r="AH41" s="156"/>
      <c r="AI41" s="157"/>
      <c r="AJ41" s="156"/>
      <c r="AK41" s="157"/>
      <c r="AL41" s="156"/>
      <c r="AM41" s="158"/>
    </row>
    <row r="42" spans="1:39" s="138" customFormat="1" ht="13.15" customHeight="1">
      <c r="A42" s="689"/>
      <c r="B42" s="690"/>
      <c r="C42" s="226" t="s">
        <v>220</v>
      </c>
      <c r="D42" s="229" t="str">
        <f>IF(A42="","",[0]!BSV&amp;"CSA"&amp;(CODE(A42))&amp;(C42))</f>
        <v/>
      </c>
      <c r="E42" s="353"/>
      <c r="F42" s="349"/>
      <c r="G42" s="354">
        <f t="shared" si="4"/>
        <v>0</v>
      </c>
      <c r="H42" s="347"/>
      <c r="I42" s="142"/>
      <c r="J42" s="339"/>
      <c r="K42" s="340"/>
      <c r="L42" s="156"/>
      <c r="M42" s="157"/>
      <c r="N42" s="156"/>
      <c r="O42" s="157"/>
      <c r="P42" s="156"/>
      <c r="Q42" s="157"/>
      <c r="R42" s="156"/>
      <c r="S42" s="157"/>
      <c r="T42" s="156"/>
      <c r="U42" s="157"/>
      <c r="V42" s="156"/>
      <c r="W42" s="157"/>
      <c r="X42" s="341"/>
      <c r="Y42" s="340"/>
      <c r="Z42" s="342"/>
      <c r="AA42" s="157"/>
      <c r="AB42" s="156"/>
      <c r="AC42" s="157"/>
      <c r="AD42" s="156"/>
      <c r="AE42" s="157"/>
      <c r="AF42" s="156"/>
      <c r="AG42" s="157"/>
      <c r="AH42" s="156"/>
      <c r="AI42" s="157"/>
      <c r="AJ42" s="156"/>
      <c r="AK42" s="157"/>
      <c r="AL42" s="156"/>
      <c r="AM42" s="158"/>
    </row>
    <row r="43" spans="1:39" s="138" customFormat="1" ht="13.15" customHeight="1">
      <c r="A43" s="689"/>
      <c r="B43" s="690"/>
      <c r="C43" s="226" t="s">
        <v>221</v>
      </c>
      <c r="D43" s="229" t="str">
        <f>IF(A43="","",[0]!BSV&amp;"CSA"&amp;(CODE(A43))&amp;(C43))</f>
        <v/>
      </c>
      <c r="E43" s="353"/>
      <c r="F43" s="349"/>
      <c r="G43" s="354">
        <f t="shared" si="4"/>
        <v>0</v>
      </c>
      <c r="H43" s="347"/>
      <c r="I43" s="142"/>
      <c r="J43" s="339"/>
      <c r="K43" s="340"/>
      <c r="L43" s="156"/>
      <c r="M43" s="157"/>
      <c r="N43" s="156"/>
      <c r="O43" s="157"/>
      <c r="P43" s="156"/>
      <c r="Q43" s="157"/>
      <c r="R43" s="156"/>
      <c r="S43" s="157"/>
      <c r="T43" s="156"/>
      <c r="U43" s="157"/>
      <c r="V43" s="156"/>
      <c r="W43" s="157"/>
      <c r="X43" s="341"/>
      <c r="Y43" s="340"/>
      <c r="Z43" s="342"/>
      <c r="AA43" s="157"/>
      <c r="AB43" s="156"/>
      <c r="AC43" s="157"/>
      <c r="AD43" s="156"/>
      <c r="AE43" s="157"/>
      <c r="AF43" s="156"/>
      <c r="AG43" s="157"/>
      <c r="AH43" s="156"/>
      <c r="AI43" s="157"/>
      <c r="AJ43" s="156"/>
      <c r="AK43" s="157"/>
      <c r="AL43" s="156"/>
      <c r="AM43" s="158"/>
    </row>
    <row r="44" spans="1:39" s="138" customFormat="1" ht="13.15" customHeight="1">
      <c r="A44" s="689"/>
      <c r="B44" s="690"/>
      <c r="C44" s="226" t="s">
        <v>222</v>
      </c>
      <c r="D44" s="229" t="str">
        <f>IF(A44="","",[0]!BSV&amp;"CSA"&amp;(CODE(A44))&amp;(C44))</f>
        <v/>
      </c>
      <c r="E44" s="353"/>
      <c r="F44" s="349"/>
      <c r="G44" s="354">
        <f t="shared" si="4"/>
        <v>0</v>
      </c>
      <c r="H44" s="347"/>
      <c r="I44" s="142"/>
      <c r="J44" s="339"/>
      <c r="K44" s="340"/>
      <c r="L44" s="156"/>
      <c r="M44" s="157"/>
      <c r="N44" s="156"/>
      <c r="O44" s="157"/>
      <c r="P44" s="156"/>
      <c r="Q44" s="157"/>
      <c r="R44" s="156"/>
      <c r="S44" s="157"/>
      <c r="T44" s="156"/>
      <c r="U44" s="157"/>
      <c r="V44" s="156"/>
      <c r="W44" s="157"/>
      <c r="X44" s="341"/>
      <c r="Y44" s="340"/>
      <c r="Z44" s="342"/>
      <c r="AA44" s="157"/>
      <c r="AB44" s="156"/>
      <c r="AC44" s="157"/>
      <c r="AD44" s="156"/>
      <c r="AE44" s="157"/>
      <c r="AF44" s="156"/>
      <c r="AG44" s="157"/>
      <c r="AH44" s="156"/>
      <c r="AI44" s="157"/>
      <c r="AJ44" s="156"/>
      <c r="AK44" s="157"/>
      <c r="AL44" s="156"/>
      <c r="AM44" s="158"/>
    </row>
    <row r="45" spans="1:39" s="138" customFormat="1" ht="13.15" customHeight="1">
      <c r="A45" s="689"/>
      <c r="B45" s="690"/>
      <c r="C45" s="226" t="s">
        <v>223</v>
      </c>
      <c r="D45" s="229" t="str">
        <f>IF(A45="","",[0]!BSV&amp;"CSA"&amp;(CODE(A45))&amp;(C45))</f>
        <v/>
      </c>
      <c r="E45" s="353"/>
      <c r="F45" s="349"/>
      <c r="G45" s="354">
        <f t="shared" si="4"/>
        <v>0</v>
      </c>
      <c r="H45" s="347"/>
      <c r="I45" s="142"/>
      <c r="J45" s="339"/>
      <c r="K45" s="340"/>
      <c r="L45" s="156"/>
      <c r="M45" s="157"/>
      <c r="N45" s="156"/>
      <c r="O45" s="157"/>
      <c r="P45" s="156"/>
      <c r="Q45" s="157"/>
      <c r="R45" s="156"/>
      <c r="S45" s="157"/>
      <c r="T45" s="156"/>
      <c r="U45" s="157"/>
      <c r="V45" s="156"/>
      <c r="W45" s="157"/>
      <c r="X45" s="341"/>
      <c r="Y45" s="340"/>
      <c r="Z45" s="342"/>
      <c r="AA45" s="157"/>
      <c r="AB45" s="156"/>
      <c r="AC45" s="157"/>
      <c r="AD45" s="156"/>
      <c r="AE45" s="157"/>
      <c r="AF45" s="156"/>
      <c r="AG45" s="157"/>
      <c r="AH45" s="156"/>
      <c r="AI45" s="157"/>
      <c r="AJ45" s="156"/>
      <c r="AK45" s="157"/>
      <c r="AL45" s="156"/>
      <c r="AM45" s="158"/>
    </row>
    <row r="46" spans="1:39" s="138" customFormat="1" ht="13.15" customHeight="1">
      <c r="A46" s="689"/>
      <c r="B46" s="690"/>
      <c r="C46" s="226" t="s">
        <v>224</v>
      </c>
      <c r="D46" s="229" t="str">
        <f>IF(A46="","",[0]!BSV&amp;"CSA"&amp;(CODE(A46))&amp;(C46))</f>
        <v/>
      </c>
      <c r="E46" s="353"/>
      <c r="F46" s="349"/>
      <c r="G46" s="354">
        <f t="shared" si="4"/>
        <v>0</v>
      </c>
      <c r="H46" s="347"/>
      <c r="I46" s="142"/>
      <c r="J46" s="339"/>
      <c r="K46" s="340"/>
      <c r="L46" s="156"/>
      <c r="M46" s="157"/>
      <c r="N46" s="156"/>
      <c r="O46" s="157"/>
      <c r="P46" s="156"/>
      <c r="Q46" s="157"/>
      <c r="R46" s="156"/>
      <c r="S46" s="157"/>
      <c r="T46" s="156"/>
      <c r="U46" s="157"/>
      <c r="V46" s="156"/>
      <c r="W46" s="157"/>
      <c r="X46" s="341"/>
      <c r="Y46" s="340"/>
      <c r="Z46" s="342"/>
      <c r="AA46" s="157"/>
      <c r="AB46" s="156"/>
      <c r="AC46" s="157"/>
      <c r="AD46" s="156"/>
      <c r="AE46" s="157"/>
      <c r="AF46" s="156"/>
      <c r="AG46" s="157"/>
      <c r="AH46" s="156"/>
      <c r="AI46" s="157"/>
      <c r="AJ46" s="156"/>
      <c r="AK46" s="157"/>
      <c r="AL46" s="156"/>
      <c r="AM46" s="158"/>
    </row>
    <row r="47" spans="1:39" s="138" customFormat="1" ht="13.15" customHeight="1">
      <c r="A47" s="689"/>
      <c r="B47" s="690"/>
      <c r="C47" s="226" t="s">
        <v>225</v>
      </c>
      <c r="D47" s="229" t="str">
        <f>IF(A47="","",[0]!BSV&amp;"CSA"&amp;(CODE(A47))&amp;(C47))</f>
        <v/>
      </c>
      <c r="E47" s="353"/>
      <c r="F47" s="349"/>
      <c r="G47" s="354">
        <f t="shared" si="4"/>
        <v>0</v>
      </c>
      <c r="H47" s="347"/>
      <c r="I47" s="142"/>
      <c r="J47" s="339"/>
      <c r="K47" s="340"/>
      <c r="L47" s="156"/>
      <c r="M47" s="157"/>
      <c r="N47" s="156"/>
      <c r="O47" s="157"/>
      <c r="P47" s="156"/>
      <c r="Q47" s="157"/>
      <c r="R47" s="156"/>
      <c r="S47" s="157"/>
      <c r="T47" s="156"/>
      <c r="U47" s="157"/>
      <c r="V47" s="156"/>
      <c r="W47" s="157"/>
      <c r="X47" s="341"/>
      <c r="Y47" s="340"/>
      <c r="Z47" s="342"/>
      <c r="AA47" s="157"/>
      <c r="AB47" s="156"/>
      <c r="AC47" s="157"/>
      <c r="AD47" s="156"/>
      <c r="AE47" s="157"/>
      <c r="AF47" s="156"/>
      <c r="AG47" s="157"/>
      <c r="AH47" s="156"/>
      <c r="AI47" s="157"/>
      <c r="AJ47" s="156"/>
      <c r="AK47" s="157"/>
      <c r="AL47" s="156"/>
      <c r="AM47" s="158"/>
    </row>
    <row r="48" spans="1:39" s="138" customFormat="1" ht="13.15" customHeight="1">
      <c r="A48" s="689"/>
      <c r="B48" s="690"/>
      <c r="C48" s="226" t="s">
        <v>226</v>
      </c>
      <c r="D48" s="229" t="str">
        <f>IF(A48="","",[0]!BSV&amp;"CSA"&amp;(CODE(A48))&amp;(C48))</f>
        <v/>
      </c>
      <c r="E48" s="353"/>
      <c r="F48" s="349"/>
      <c r="G48" s="354">
        <f t="shared" si="4"/>
        <v>0</v>
      </c>
      <c r="H48" s="347"/>
      <c r="I48" s="142"/>
      <c r="J48" s="339"/>
      <c r="K48" s="340"/>
      <c r="L48" s="156"/>
      <c r="M48" s="157"/>
      <c r="N48" s="156"/>
      <c r="O48" s="157"/>
      <c r="P48" s="156"/>
      <c r="Q48" s="157"/>
      <c r="R48" s="156"/>
      <c r="S48" s="157"/>
      <c r="T48" s="156"/>
      <c r="U48" s="157"/>
      <c r="V48" s="156"/>
      <c r="W48" s="157"/>
      <c r="X48" s="341"/>
      <c r="Y48" s="340"/>
      <c r="Z48" s="342"/>
      <c r="AA48" s="157"/>
      <c r="AB48" s="156"/>
      <c r="AC48" s="157"/>
      <c r="AD48" s="156"/>
      <c r="AE48" s="157"/>
      <c r="AF48" s="156"/>
      <c r="AG48" s="157"/>
      <c r="AH48" s="156"/>
      <c r="AI48" s="157"/>
      <c r="AJ48" s="156"/>
      <c r="AK48" s="157"/>
      <c r="AL48" s="156"/>
      <c r="AM48" s="158"/>
    </row>
    <row r="49" spans="1:39" s="138" customFormat="1" ht="13.15" customHeight="1">
      <c r="A49" s="689"/>
      <c r="B49" s="690"/>
      <c r="C49" s="226" t="s">
        <v>227</v>
      </c>
      <c r="D49" s="229" t="str">
        <f>IF(A49="","",[0]!BSV&amp;"CSA"&amp;(CODE(A49))&amp;(C49))</f>
        <v/>
      </c>
      <c r="E49" s="353"/>
      <c r="F49" s="349"/>
      <c r="G49" s="354">
        <f t="shared" si="4"/>
        <v>0</v>
      </c>
      <c r="H49" s="347"/>
      <c r="I49" s="142"/>
      <c r="J49" s="339"/>
      <c r="K49" s="340"/>
      <c r="L49" s="156"/>
      <c r="M49" s="157"/>
      <c r="N49" s="156"/>
      <c r="O49" s="157"/>
      <c r="P49" s="156"/>
      <c r="Q49" s="157"/>
      <c r="R49" s="156"/>
      <c r="S49" s="157"/>
      <c r="T49" s="156"/>
      <c r="U49" s="157"/>
      <c r="V49" s="156"/>
      <c r="W49" s="157"/>
      <c r="X49" s="341"/>
      <c r="Y49" s="340"/>
      <c r="Z49" s="342"/>
      <c r="AA49" s="157"/>
      <c r="AB49" s="156"/>
      <c r="AC49" s="157"/>
      <c r="AD49" s="156"/>
      <c r="AE49" s="157"/>
      <c r="AF49" s="156"/>
      <c r="AG49" s="157"/>
      <c r="AH49" s="156"/>
      <c r="AI49" s="157"/>
      <c r="AJ49" s="156"/>
      <c r="AK49" s="157"/>
      <c r="AL49" s="156"/>
      <c r="AM49" s="158"/>
    </row>
    <row r="50" spans="1:39" s="138" customFormat="1" ht="13.15" customHeight="1">
      <c r="A50" s="689"/>
      <c r="B50" s="690"/>
      <c r="C50" s="226" t="s">
        <v>228</v>
      </c>
      <c r="D50" s="229" t="str">
        <f>IF(A50="","",[0]!BSV&amp;"CSA"&amp;(CODE(A50))&amp;(C50))</f>
        <v/>
      </c>
      <c r="E50" s="353"/>
      <c r="F50" s="349"/>
      <c r="G50" s="354">
        <f t="shared" si="4"/>
        <v>0</v>
      </c>
      <c r="H50" s="347"/>
      <c r="I50" s="142"/>
      <c r="J50" s="339"/>
      <c r="K50" s="340"/>
      <c r="L50" s="156"/>
      <c r="M50" s="157"/>
      <c r="N50" s="156"/>
      <c r="O50" s="157"/>
      <c r="P50" s="156"/>
      <c r="Q50" s="157"/>
      <c r="R50" s="156"/>
      <c r="S50" s="157"/>
      <c r="T50" s="156"/>
      <c r="U50" s="157"/>
      <c r="V50" s="156"/>
      <c r="W50" s="157"/>
      <c r="X50" s="341"/>
      <c r="Y50" s="340"/>
      <c r="Z50" s="342"/>
      <c r="AA50" s="157"/>
      <c r="AB50" s="156"/>
      <c r="AC50" s="157"/>
      <c r="AD50" s="156"/>
      <c r="AE50" s="157"/>
      <c r="AF50" s="156"/>
      <c r="AG50" s="157"/>
      <c r="AH50" s="156"/>
      <c r="AI50" s="157"/>
      <c r="AJ50" s="156"/>
      <c r="AK50" s="157"/>
      <c r="AL50" s="156"/>
      <c r="AM50" s="158"/>
    </row>
    <row r="51" spans="1:39" s="138" customFormat="1" ht="13.15" customHeight="1">
      <c r="A51" s="689"/>
      <c r="B51" s="690"/>
      <c r="C51" s="226" t="s">
        <v>229</v>
      </c>
      <c r="D51" s="229" t="str">
        <f>IF(A51="","",[0]!BSV&amp;"CSA"&amp;(CODE(A51))&amp;(C51))</f>
        <v/>
      </c>
      <c r="E51" s="353"/>
      <c r="F51" s="349"/>
      <c r="G51" s="354">
        <f t="shared" si="4"/>
        <v>0</v>
      </c>
      <c r="H51" s="347"/>
      <c r="I51" s="142"/>
      <c r="J51" s="339"/>
      <c r="K51" s="340"/>
      <c r="L51" s="156"/>
      <c r="M51" s="157"/>
      <c r="N51" s="156"/>
      <c r="O51" s="157"/>
      <c r="P51" s="156"/>
      <c r="Q51" s="157"/>
      <c r="R51" s="156"/>
      <c r="S51" s="157"/>
      <c r="T51" s="156"/>
      <c r="U51" s="157"/>
      <c r="V51" s="156"/>
      <c r="W51" s="157"/>
      <c r="X51" s="341"/>
      <c r="Y51" s="340"/>
      <c r="Z51" s="342"/>
      <c r="AA51" s="157"/>
      <c r="AB51" s="156"/>
      <c r="AC51" s="157"/>
      <c r="AD51" s="156"/>
      <c r="AE51" s="157"/>
      <c r="AF51" s="156"/>
      <c r="AG51" s="157"/>
      <c r="AH51" s="156"/>
      <c r="AI51" s="157"/>
      <c r="AJ51" s="156"/>
      <c r="AK51" s="157"/>
      <c r="AL51" s="156"/>
      <c r="AM51" s="158"/>
    </row>
    <row r="52" spans="1:39" s="138" customFormat="1" ht="13.15" customHeight="1">
      <c r="A52" s="689"/>
      <c r="B52" s="690"/>
      <c r="C52" s="226" t="s">
        <v>230</v>
      </c>
      <c r="D52" s="229" t="str">
        <f>IF(A52="","",[0]!BSV&amp;"CSA"&amp;(CODE(A52))&amp;(C52))</f>
        <v/>
      </c>
      <c r="E52" s="353"/>
      <c r="F52" s="349"/>
      <c r="G52" s="354">
        <f t="shared" si="4"/>
        <v>0</v>
      </c>
      <c r="H52" s="347"/>
      <c r="I52" s="142"/>
      <c r="J52" s="339"/>
      <c r="K52" s="340"/>
      <c r="L52" s="156"/>
      <c r="M52" s="157"/>
      <c r="N52" s="156"/>
      <c r="O52" s="157"/>
      <c r="P52" s="156"/>
      <c r="Q52" s="157"/>
      <c r="R52" s="156"/>
      <c r="S52" s="157"/>
      <c r="T52" s="156"/>
      <c r="U52" s="157"/>
      <c r="V52" s="156"/>
      <c r="W52" s="157"/>
      <c r="X52" s="341"/>
      <c r="Y52" s="340"/>
      <c r="Z52" s="342"/>
      <c r="AA52" s="157"/>
      <c r="AB52" s="156"/>
      <c r="AC52" s="157"/>
      <c r="AD52" s="156"/>
      <c r="AE52" s="157"/>
      <c r="AF52" s="156"/>
      <c r="AG52" s="157"/>
      <c r="AH52" s="156"/>
      <c r="AI52" s="157"/>
      <c r="AJ52" s="156"/>
      <c r="AK52" s="157"/>
      <c r="AL52" s="156"/>
      <c r="AM52" s="158"/>
    </row>
    <row r="53" spans="1:39" s="138" customFormat="1" ht="13.15" customHeight="1">
      <c r="A53" s="689"/>
      <c r="B53" s="690"/>
      <c r="C53" s="226" t="s">
        <v>231</v>
      </c>
      <c r="D53" s="229" t="str">
        <f>IF(A53="","",[0]!BSV&amp;"CSA"&amp;(CODE(A53))&amp;(C53))</f>
        <v/>
      </c>
      <c r="E53" s="353"/>
      <c r="F53" s="349"/>
      <c r="G53" s="354">
        <f t="shared" ref="G53:G92" si="5">COUNTA(J53,L53,N53,P53,R53,T53,V53,X53,Z53,AB53,AD53,AF53,AH53,AJ53,AL53)</f>
        <v>0</v>
      </c>
      <c r="H53" s="347"/>
      <c r="I53" s="142"/>
      <c r="J53" s="339"/>
      <c r="K53" s="340"/>
      <c r="L53" s="156"/>
      <c r="M53" s="157"/>
      <c r="N53" s="156"/>
      <c r="O53" s="157"/>
      <c r="P53" s="156"/>
      <c r="Q53" s="157"/>
      <c r="R53" s="156"/>
      <c r="S53" s="157"/>
      <c r="T53" s="156"/>
      <c r="U53" s="157"/>
      <c r="V53" s="156"/>
      <c r="W53" s="157"/>
      <c r="X53" s="341"/>
      <c r="Y53" s="340"/>
      <c r="Z53" s="342"/>
      <c r="AA53" s="157"/>
      <c r="AB53" s="156"/>
      <c r="AC53" s="157"/>
      <c r="AD53" s="156"/>
      <c r="AE53" s="157"/>
      <c r="AF53" s="156"/>
      <c r="AG53" s="157"/>
      <c r="AH53" s="156"/>
      <c r="AI53" s="157"/>
      <c r="AJ53" s="156"/>
      <c r="AK53" s="157"/>
      <c r="AL53" s="156"/>
      <c r="AM53" s="158"/>
    </row>
    <row r="54" spans="1:39" s="138" customFormat="1" ht="13.15" customHeight="1">
      <c r="A54" s="689"/>
      <c r="B54" s="690"/>
      <c r="C54" s="226" t="s">
        <v>232</v>
      </c>
      <c r="D54" s="229" t="str">
        <f>IF(A54="","",[0]!BSV&amp;"CSA"&amp;(CODE(A54))&amp;(C54))</f>
        <v/>
      </c>
      <c r="E54" s="353"/>
      <c r="F54" s="349"/>
      <c r="G54" s="354">
        <f t="shared" si="5"/>
        <v>0</v>
      </c>
      <c r="H54" s="347"/>
      <c r="I54" s="142"/>
      <c r="J54" s="339"/>
      <c r="K54" s="340"/>
      <c r="L54" s="156"/>
      <c r="M54" s="157"/>
      <c r="N54" s="156"/>
      <c r="O54" s="157"/>
      <c r="P54" s="156"/>
      <c r="Q54" s="157"/>
      <c r="R54" s="156"/>
      <c r="S54" s="157"/>
      <c r="T54" s="156"/>
      <c r="U54" s="157"/>
      <c r="V54" s="156"/>
      <c r="W54" s="157"/>
      <c r="X54" s="341"/>
      <c r="Y54" s="340"/>
      <c r="Z54" s="342"/>
      <c r="AA54" s="157"/>
      <c r="AB54" s="156"/>
      <c r="AC54" s="157"/>
      <c r="AD54" s="156"/>
      <c r="AE54" s="157"/>
      <c r="AF54" s="156"/>
      <c r="AG54" s="157"/>
      <c r="AH54" s="156"/>
      <c r="AI54" s="157"/>
      <c r="AJ54" s="156"/>
      <c r="AK54" s="157"/>
      <c r="AL54" s="156"/>
      <c r="AM54" s="158"/>
    </row>
    <row r="55" spans="1:39" s="138" customFormat="1" ht="13.15" customHeight="1">
      <c r="A55" s="689"/>
      <c r="B55" s="690"/>
      <c r="C55" s="226" t="s">
        <v>233</v>
      </c>
      <c r="D55" s="229" t="str">
        <f>IF(A55="","",[0]!BSV&amp;"CSA"&amp;(CODE(A55))&amp;(C55))</f>
        <v/>
      </c>
      <c r="E55" s="353"/>
      <c r="F55" s="349"/>
      <c r="G55" s="354">
        <f t="shared" si="5"/>
        <v>0</v>
      </c>
      <c r="H55" s="347"/>
      <c r="I55" s="142"/>
      <c r="J55" s="339"/>
      <c r="K55" s="340"/>
      <c r="L55" s="156"/>
      <c r="M55" s="157"/>
      <c r="N55" s="156"/>
      <c r="O55" s="157"/>
      <c r="P55" s="156"/>
      <c r="Q55" s="157"/>
      <c r="R55" s="156"/>
      <c r="S55" s="157"/>
      <c r="T55" s="156"/>
      <c r="U55" s="157"/>
      <c r="V55" s="156"/>
      <c r="W55" s="157"/>
      <c r="X55" s="341"/>
      <c r="Y55" s="340"/>
      <c r="Z55" s="342"/>
      <c r="AA55" s="157"/>
      <c r="AB55" s="156"/>
      <c r="AC55" s="157"/>
      <c r="AD55" s="156"/>
      <c r="AE55" s="157"/>
      <c r="AF55" s="156"/>
      <c r="AG55" s="157"/>
      <c r="AH55" s="156"/>
      <c r="AI55" s="157"/>
      <c r="AJ55" s="156"/>
      <c r="AK55" s="157"/>
      <c r="AL55" s="156"/>
      <c r="AM55" s="158"/>
    </row>
    <row r="56" spans="1:39" s="138" customFormat="1" ht="13.15" customHeight="1">
      <c r="A56" s="689"/>
      <c r="B56" s="690"/>
      <c r="C56" s="226" t="s">
        <v>234</v>
      </c>
      <c r="D56" s="229" t="str">
        <f>IF(A56="","",[0]!BSV&amp;"CSA"&amp;(CODE(A56))&amp;(C56))</f>
        <v/>
      </c>
      <c r="E56" s="353"/>
      <c r="F56" s="349"/>
      <c r="G56" s="354">
        <f t="shared" si="5"/>
        <v>0</v>
      </c>
      <c r="H56" s="347"/>
      <c r="I56" s="142"/>
      <c r="J56" s="339"/>
      <c r="K56" s="340"/>
      <c r="L56" s="156"/>
      <c r="M56" s="157"/>
      <c r="N56" s="156"/>
      <c r="O56" s="157"/>
      <c r="P56" s="156"/>
      <c r="Q56" s="157"/>
      <c r="R56" s="156"/>
      <c r="S56" s="157"/>
      <c r="T56" s="156"/>
      <c r="U56" s="157"/>
      <c r="V56" s="156"/>
      <c r="W56" s="157"/>
      <c r="X56" s="341"/>
      <c r="Y56" s="340"/>
      <c r="Z56" s="342"/>
      <c r="AA56" s="157"/>
      <c r="AB56" s="156"/>
      <c r="AC56" s="157"/>
      <c r="AD56" s="156"/>
      <c r="AE56" s="157"/>
      <c r="AF56" s="156"/>
      <c r="AG56" s="157"/>
      <c r="AH56" s="156"/>
      <c r="AI56" s="157"/>
      <c r="AJ56" s="156"/>
      <c r="AK56" s="157"/>
      <c r="AL56" s="156"/>
      <c r="AM56" s="158"/>
    </row>
    <row r="57" spans="1:39" s="138" customFormat="1" ht="13.15" customHeight="1">
      <c r="A57" s="689"/>
      <c r="B57" s="690"/>
      <c r="C57" s="226" t="s">
        <v>235</v>
      </c>
      <c r="D57" s="229" t="str">
        <f>IF(A57="","",[0]!BSV&amp;"CSA"&amp;(CODE(A57))&amp;(C57))</f>
        <v/>
      </c>
      <c r="E57" s="353"/>
      <c r="F57" s="349"/>
      <c r="G57" s="354">
        <f t="shared" si="5"/>
        <v>0</v>
      </c>
      <c r="H57" s="347"/>
      <c r="I57" s="142"/>
      <c r="J57" s="339"/>
      <c r="K57" s="340"/>
      <c r="L57" s="156"/>
      <c r="M57" s="157"/>
      <c r="N57" s="156"/>
      <c r="O57" s="157"/>
      <c r="P57" s="156"/>
      <c r="Q57" s="157"/>
      <c r="R57" s="156"/>
      <c r="S57" s="157"/>
      <c r="T57" s="156"/>
      <c r="U57" s="157"/>
      <c r="V57" s="156"/>
      <c r="W57" s="157"/>
      <c r="X57" s="341"/>
      <c r="Y57" s="340"/>
      <c r="Z57" s="342"/>
      <c r="AA57" s="157"/>
      <c r="AB57" s="156"/>
      <c r="AC57" s="157"/>
      <c r="AD57" s="156"/>
      <c r="AE57" s="157"/>
      <c r="AF57" s="156"/>
      <c r="AG57" s="157"/>
      <c r="AH57" s="156"/>
      <c r="AI57" s="157"/>
      <c r="AJ57" s="156"/>
      <c r="AK57" s="157"/>
      <c r="AL57" s="156"/>
      <c r="AM57" s="158"/>
    </row>
    <row r="58" spans="1:39" s="138" customFormat="1" ht="13.15" customHeight="1">
      <c r="A58" s="689"/>
      <c r="B58" s="690"/>
      <c r="C58" s="226" t="s">
        <v>236</v>
      </c>
      <c r="D58" s="229" t="str">
        <f>IF(A58="","",[0]!BSV&amp;"CSA"&amp;(CODE(A58))&amp;(C58))</f>
        <v/>
      </c>
      <c r="E58" s="353"/>
      <c r="F58" s="349"/>
      <c r="G58" s="354">
        <f t="shared" si="5"/>
        <v>0</v>
      </c>
      <c r="H58" s="347"/>
      <c r="I58" s="142"/>
      <c r="J58" s="339"/>
      <c r="K58" s="340"/>
      <c r="L58" s="156"/>
      <c r="M58" s="157"/>
      <c r="N58" s="156"/>
      <c r="O58" s="157"/>
      <c r="P58" s="156"/>
      <c r="Q58" s="157"/>
      <c r="R58" s="156"/>
      <c r="S58" s="157"/>
      <c r="T58" s="156"/>
      <c r="U58" s="157"/>
      <c r="V58" s="156"/>
      <c r="W58" s="157"/>
      <c r="X58" s="341"/>
      <c r="Y58" s="340"/>
      <c r="Z58" s="342"/>
      <c r="AA58" s="157"/>
      <c r="AB58" s="156"/>
      <c r="AC58" s="157"/>
      <c r="AD58" s="156"/>
      <c r="AE58" s="157"/>
      <c r="AF58" s="156"/>
      <c r="AG58" s="157"/>
      <c r="AH58" s="156"/>
      <c r="AI58" s="157"/>
      <c r="AJ58" s="156"/>
      <c r="AK58" s="157"/>
      <c r="AL58" s="156"/>
      <c r="AM58" s="158"/>
    </row>
    <row r="59" spans="1:39" s="138" customFormat="1" ht="13.15" customHeight="1">
      <c r="A59" s="689"/>
      <c r="B59" s="690"/>
      <c r="C59" s="226" t="s">
        <v>237</v>
      </c>
      <c r="D59" s="229" t="str">
        <f>IF(A59="","",[0]!BSV&amp;"CSA"&amp;(CODE(A59))&amp;(C59))</f>
        <v/>
      </c>
      <c r="E59" s="353"/>
      <c r="F59" s="349"/>
      <c r="G59" s="354">
        <f t="shared" si="5"/>
        <v>0</v>
      </c>
      <c r="H59" s="347"/>
      <c r="I59" s="142"/>
      <c r="J59" s="339"/>
      <c r="K59" s="340"/>
      <c r="L59" s="156"/>
      <c r="M59" s="157"/>
      <c r="N59" s="156"/>
      <c r="O59" s="157"/>
      <c r="P59" s="156"/>
      <c r="Q59" s="157"/>
      <c r="R59" s="156"/>
      <c r="S59" s="157"/>
      <c r="T59" s="156"/>
      <c r="U59" s="157"/>
      <c r="V59" s="156"/>
      <c r="W59" s="157"/>
      <c r="X59" s="341"/>
      <c r="Y59" s="340"/>
      <c r="Z59" s="342"/>
      <c r="AA59" s="157"/>
      <c r="AB59" s="156"/>
      <c r="AC59" s="157"/>
      <c r="AD59" s="156"/>
      <c r="AE59" s="157"/>
      <c r="AF59" s="156"/>
      <c r="AG59" s="157"/>
      <c r="AH59" s="156"/>
      <c r="AI59" s="157"/>
      <c r="AJ59" s="156"/>
      <c r="AK59" s="157"/>
      <c r="AL59" s="156"/>
      <c r="AM59" s="158"/>
    </row>
    <row r="60" spans="1:39" s="138" customFormat="1" ht="13.15" customHeight="1">
      <c r="A60" s="689"/>
      <c r="B60" s="690"/>
      <c r="C60" s="226" t="s">
        <v>238</v>
      </c>
      <c r="D60" s="229" t="str">
        <f>IF(A60="","",[0]!BSV&amp;"CSA"&amp;(CODE(A60))&amp;(C60))</f>
        <v/>
      </c>
      <c r="E60" s="353"/>
      <c r="F60" s="349"/>
      <c r="G60" s="354">
        <f t="shared" si="5"/>
        <v>0</v>
      </c>
      <c r="H60" s="347"/>
      <c r="I60" s="142"/>
      <c r="J60" s="339"/>
      <c r="K60" s="340"/>
      <c r="L60" s="156"/>
      <c r="M60" s="157"/>
      <c r="N60" s="156"/>
      <c r="O60" s="157"/>
      <c r="P60" s="156"/>
      <c r="Q60" s="157"/>
      <c r="R60" s="156"/>
      <c r="S60" s="157"/>
      <c r="T60" s="156"/>
      <c r="U60" s="157"/>
      <c r="V60" s="156"/>
      <c r="W60" s="157"/>
      <c r="X60" s="341"/>
      <c r="Y60" s="340"/>
      <c r="Z60" s="342"/>
      <c r="AA60" s="157"/>
      <c r="AB60" s="156"/>
      <c r="AC60" s="157"/>
      <c r="AD60" s="156"/>
      <c r="AE60" s="157"/>
      <c r="AF60" s="156"/>
      <c r="AG60" s="157"/>
      <c r="AH60" s="156"/>
      <c r="AI60" s="157"/>
      <c r="AJ60" s="156"/>
      <c r="AK60" s="157"/>
      <c r="AL60" s="156"/>
      <c r="AM60" s="158"/>
    </row>
    <row r="61" spans="1:39" s="138" customFormat="1" ht="13.15" customHeight="1">
      <c r="A61" s="689"/>
      <c r="B61" s="690"/>
      <c r="C61" s="226" t="s">
        <v>239</v>
      </c>
      <c r="D61" s="229" t="str">
        <f>IF(A61="","",[0]!BSV&amp;"CSA"&amp;(CODE(A61))&amp;(C61))</f>
        <v/>
      </c>
      <c r="E61" s="353"/>
      <c r="F61" s="349"/>
      <c r="G61" s="354">
        <f t="shared" si="5"/>
        <v>0</v>
      </c>
      <c r="H61" s="347"/>
      <c r="I61" s="142"/>
      <c r="J61" s="339"/>
      <c r="K61" s="340"/>
      <c r="L61" s="156"/>
      <c r="M61" s="157"/>
      <c r="N61" s="156"/>
      <c r="O61" s="157"/>
      <c r="P61" s="156"/>
      <c r="Q61" s="157"/>
      <c r="R61" s="156"/>
      <c r="S61" s="157"/>
      <c r="T61" s="156"/>
      <c r="U61" s="157"/>
      <c r="V61" s="156"/>
      <c r="W61" s="157"/>
      <c r="X61" s="341"/>
      <c r="Y61" s="340"/>
      <c r="Z61" s="342"/>
      <c r="AA61" s="157"/>
      <c r="AB61" s="156"/>
      <c r="AC61" s="157"/>
      <c r="AD61" s="156"/>
      <c r="AE61" s="157"/>
      <c r="AF61" s="156"/>
      <c r="AG61" s="157"/>
      <c r="AH61" s="156"/>
      <c r="AI61" s="157"/>
      <c r="AJ61" s="156"/>
      <c r="AK61" s="157"/>
      <c r="AL61" s="156"/>
      <c r="AM61" s="158"/>
    </row>
    <row r="62" spans="1:39" s="138" customFormat="1" ht="13.15" customHeight="1">
      <c r="A62" s="689"/>
      <c r="B62" s="690"/>
      <c r="C62" s="226" t="s">
        <v>240</v>
      </c>
      <c r="D62" s="229" t="str">
        <f>IF(A62="","",[0]!BSV&amp;"CSA"&amp;(CODE(A62))&amp;(C62))</f>
        <v/>
      </c>
      <c r="E62" s="353"/>
      <c r="F62" s="349"/>
      <c r="G62" s="354">
        <f t="shared" si="5"/>
        <v>0</v>
      </c>
      <c r="H62" s="347"/>
      <c r="I62" s="142"/>
      <c r="J62" s="339"/>
      <c r="K62" s="340"/>
      <c r="L62" s="156"/>
      <c r="M62" s="157"/>
      <c r="N62" s="156"/>
      <c r="O62" s="157"/>
      <c r="P62" s="156"/>
      <c r="Q62" s="157"/>
      <c r="R62" s="156"/>
      <c r="S62" s="157"/>
      <c r="T62" s="156"/>
      <c r="U62" s="157"/>
      <c r="V62" s="156"/>
      <c r="W62" s="157"/>
      <c r="X62" s="341"/>
      <c r="Y62" s="340"/>
      <c r="Z62" s="342"/>
      <c r="AA62" s="157"/>
      <c r="AB62" s="156"/>
      <c r="AC62" s="157"/>
      <c r="AD62" s="156"/>
      <c r="AE62" s="157"/>
      <c r="AF62" s="156"/>
      <c r="AG62" s="157"/>
      <c r="AH62" s="156"/>
      <c r="AI62" s="157"/>
      <c r="AJ62" s="156"/>
      <c r="AK62" s="157"/>
      <c r="AL62" s="156"/>
      <c r="AM62" s="158"/>
    </row>
    <row r="63" spans="1:39" s="138" customFormat="1" ht="13.15" customHeight="1">
      <c r="A63" s="689"/>
      <c r="B63" s="690"/>
      <c r="C63" s="226" t="s">
        <v>241</v>
      </c>
      <c r="D63" s="229" t="str">
        <f>IF(A63="","",[0]!BSV&amp;"CSA"&amp;(CODE(A63))&amp;(C63))</f>
        <v/>
      </c>
      <c r="E63" s="353"/>
      <c r="F63" s="349"/>
      <c r="G63" s="354">
        <f t="shared" si="5"/>
        <v>0</v>
      </c>
      <c r="H63" s="347"/>
      <c r="I63" s="142"/>
      <c r="J63" s="339"/>
      <c r="K63" s="340"/>
      <c r="L63" s="156"/>
      <c r="M63" s="157"/>
      <c r="N63" s="156"/>
      <c r="O63" s="157"/>
      <c r="P63" s="156"/>
      <c r="Q63" s="157"/>
      <c r="R63" s="156"/>
      <c r="S63" s="157"/>
      <c r="T63" s="156"/>
      <c r="U63" s="157"/>
      <c r="V63" s="156"/>
      <c r="W63" s="157"/>
      <c r="X63" s="341"/>
      <c r="Y63" s="340"/>
      <c r="Z63" s="342"/>
      <c r="AA63" s="157"/>
      <c r="AB63" s="156"/>
      <c r="AC63" s="157"/>
      <c r="AD63" s="156"/>
      <c r="AE63" s="157"/>
      <c r="AF63" s="156"/>
      <c r="AG63" s="157"/>
      <c r="AH63" s="156"/>
      <c r="AI63" s="157"/>
      <c r="AJ63" s="156"/>
      <c r="AK63" s="157"/>
      <c r="AL63" s="156"/>
      <c r="AM63" s="158"/>
    </row>
    <row r="64" spans="1:39" s="138" customFormat="1" ht="13.15" customHeight="1">
      <c r="A64" s="689"/>
      <c r="B64" s="690"/>
      <c r="C64" s="226" t="s">
        <v>242</v>
      </c>
      <c r="D64" s="229" t="str">
        <f>IF(A64="","",[0]!BSV&amp;"CSA"&amp;(CODE(A64))&amp;(C64))</f>
        <v/>
      </c>
      <c r="E64" s="353"/>
      <c r="F64" s="349"/>
      <c r="G64" s="354">
        <f t="shared" si="5"/>
        <v>0</v>
      </c>
      <c r="H64" s="347"/>
      <c r="I64" s="142"/>
      <c r="J64" s="339"/>
      <c r="K64" s="340"/>
      <c r="L64" s="156"/>
      <c r="M64" s="157"/>
      <c r="N64" s="156"/>
      <c r="O64" s="157"/>
      <c r="P64" s="156"/>
      <c r="Q64" s="157"/>
      <c r="R64" s="156"/>
      <c r="S64" s="157"/>
      <c r="T64" s="156"/>
      <c r="U64" s="157"/>
      <c r="V64" s="156"/>
      <c r="W64" s="157"/>
      <c r="X64" s="341"/>
      <c r="Y64" s="340"/>
      <c r="Z64" s="342"/>
      <c r="AA64" s="157"/>
      <c r="AB64" s="156"/>
      <c r="AC64" s="157"/>
      <c r="AD64" s="156"/>
      <c r="AE64" s="157"/>
      <c r="AF64" s="156"/>
      <c r="AG64" s="157"/>
      <c r="AH64" s="156"/>
      <c r="AI64" s="157"/>
      <c r="AJ64" s="156"/>
      <c r="AK64" s="157"/>
      <c r="AL64" s="156"/>
      <c r="AM64" s="158"/>
    </row>
    <row r="65" spans="1:39" s="138" customFormat="1" ht="13.15" customHeight="1">
      <c r="A65" s="689"/>
      <c r="B65" s="690"/>
      <c r="C65" s="226" t="s">
        <v>243</v>
      </c>
      <c r="D65" s="229" t="str">
        <f>IF(A65="","",[0]!BSV&amp;"CSA"&amp;(CODE(A65))&amp;(C65))</f>
        <v/>
      </c>
      <c r="E65" s="353"/>
      <c r="F65" s="349"/>
      <c r="G65" s="354">
        <f t="shared" si="5"/>
        <v>0</v>
      </c>
      <c r="H65" s="347"/>
      <c r="I65" s="142"/>
      <c r="J65" s="339"/>
      <c r="K65" s="340"/>
      <c r="L65" s="156"/>
      <c r="M65" s="157"/>
      <c r="N65" s="156"/>
      <c r="O65" s="157"/>
      <c r="P65" s="156"/>
      <c r="Q65" s="157"/>
      <c r="R65" s="156"/>
      <c r="S65" s="157"/>
      <c r="T65" s="156"/>
      <c r="U65" s="157"/>
      <c r="V65" s="156"/>
      <c r="W65" s="157"/>
      <c r="X65" s="341"/>
      <c r="Y65" s="340"/>
      <c r="Z65" s="342"/>
      <c r="AA65" s="157"/>
      <c r="AB65" s="156"/>
      <c r="AC65" s="157"/>
      <c r="AD65" s="156"/>
      <c r="AE65" s="157"/>
      <c r="AF65" s="156"/>
      <c r="AG65" s="157"/>
      <c r="AH65" s="156"/>
      <c r="AI65" s="157"/>
      <c r="AJ65" s="156"/>
      <c r="AK65" s="157"/>
      <c r="AL65" s="156"/>
      <c r="AM65" s="158"/>
    </row>
    <row r="66" spans="1:39" s="138" customFormat="1" ht="13.15" customHeight="1">
      <c r="A66" s="689"/>
      <c r="B66" s="690"/>
      <c r="C66" s="226" t="s">
        <v>244</v>
      </c>
      <c r="D66" s="229" t="str">
        <f>IF(A66="","",[0]!BSV&amp;"CSA"&amp;(CODE(A66))&amp;(C66))</f>
        <v/>
      </c>
      <c r="E66" s="353"/>
      <c r="F66" s="349"/>
      <c r="G66" s="354">
        <f t="shared" si="5"/>
        <v>0</v>
      </c>
      <c r="H66" s="347"/>
      <c r="I66" s="142"/>
      <c r="J66" s="339"/>
      <c r="K66" s="340"/>
      <c r="L66" s="156"/>
      <c r="M66" s="157"/>
      <c r="N66" s="156"/>
      <c r="O66" s="157"/>
      <c r="P66" s="156"/>
      <c r="Q66" s="157"/>
      <c r="R66" s="156"/>
      <c r="S66" s="157"/>
      <c r="T66" s="156"/>
      <c r="U66" s="157"/>
      <c r="V66" s="156"/>
      <c r="W66" s="157"/>
      <c r="X66" s="341"/>
      <c r="Y66" s="340"/>
      <c r="Z66" s="342"/>
      <c r="AA66" s="157"/>
      <c r="AB66" s="156"/>
      <c r="AC66" s="157"/>
      <c r="AD66" s="156"/>
      <c r="AE66" s="157"/>
      <c r="AF66" s="156"/>
      <c r="AG66" s="157"/>
      <c r="AH66" s="156"/>
      <c r="AI66" s="157"/>
      <c r="AJ66" s="156"/>
      <c r="AK66" s="157"/>
      <c r="AL66" s="156"/>
      <c r="AM66" s="158"/>
    </row>
    <row r="67" spans="1:39" s="138" customFormat="1" ht="13.15" customHeight="1">
      <c r="A67" s="689"/>
      <c r="B67" s="690"/>
      <c r="C67" s="226" t="s">
        <v>245</v>
      </c>
      <c r="D67" s="229" t="str">
        <f>IF(A67="","",[0]!BSV&amp;"CSA"&amp;(CODE(A67))&amp;(C67))</f>
        <v/>
      </c>
      <c r="E67" s="353"/>
      <c r="F67" s="349"/>
      <c r="G67" s="354">
        <f t="shared" si="5"/>
        <v>0</v>
      </c>
      <c r="H67" s="347"/>
      <c r="I67" s="142"/>
      <c r="J67" s="339"/>
      <c r="K67" s="340"/>
      <c r="L67" s="156"/>
      <c r="M67" s="157"/>
      <c r="N67" s="156"/>
      <c r="O67" s="157"/>
      <c r="P67" s="156"/>
      <c r="Q67" s="157"/>
      <c r="R67" s="156"/>
      <c r="S67" s="157"/>
      <c r="T67" s="156"/>
      <c r="U67" s="157"/>
      <c r="V67" s="156"/>
      <c r="W67" s="157"/>
      <c r="X67" s="341"/>
      <c r="Y67" s="340"/>
      <c r="Z67" s="342"/>
      <c r="AA67" s="157"/>
      <c r="AB67" s="156"/>
      <c r="AC67" s="157"/>
      <c r="AD67" s="156"/>
      <c r="AE67" s="157"/>
      <c r="AF67" s="156"/>
      <c r="AG67" s="157"/>
      <c r="AH67" s="156"/>
      <c r="AI67" s="157"/>
      <c r="AJ67" s="156"/>
      <c r="AK67" s="157"/>
      <c r="AL67" s="156"/>
      <c r="AM67" s="158"/>
    </row>
    <row r="68" spans="1:39" s="138" customFormat="1" ht="13.15" customHeight="1">
      <c r="A68" s="689"/>
      <c r="B68" s="690"/>
      <c r="C68" s="226" t="s">
        <v>246</v>
      </c>
      <c r="D68" s="229" t="str">
        <f>IF(A68="","",[0]!BSV&amp;"CSA"&amp;(CODE(A68))&amp;(C68))</f>
        <v/>
      </c>
      <c r="E68" s="353"/>
      <c r="F68" s="349"/>
      <c r="G68" s="354">
        <f t="shared" si="5"/>
        <v>0</v>
      </c>
      <c r="H68" s="347"/>
      <c r="I68" s="142"/>
      <c r="J68" s="339"/>
      <c r="K68" s="340"/>
      <c r="L68" s="156"/>
      <c r="M68" s="157"/>
      <c r="N68" s="156"/>
      <c r="O68" s="157"/>
      <c r="P68" s="156"/>
      <c r="Q68" s="157"/>
      <c r="R68" s="156"/>
      <c r="S68" s="157"/>
      <c r="T68" s="156"/>
      <c r="U68" s="157"/>
      <c r="V68" s="156"/>
      <c r="W68" s="157"/>
      <c r="X68" s="341"/>
      <c r="Y68" s="340"/>
      <c r="Z68" s="342"/>
      <c r="AA68" s="157"/>
      <c r="AB68" s="156"/>
      <c r="AC68" s="157"/>
      <c r="AD68" s="156"/>
      <c r="AE68" s="157"/>
      <c r="AF68" s="156"/>
      <c r="AG68" s="157"/>
      <c r="AH68" s="156"/>
      <c r="AI68" s="157"/>
      <c r="AJ68" s="156"/>
      <c r="AK68" s="157"/>
      <c r="AL68" s="156"/>
      <c r="AM68" s="158"/>
    </row>
    <row r="69" spans="1:39" s="138" customFormat="1" ht="13.15" customHeight="1">
      <c r="A69" s="689"/>
      <c r="B69" s="690"/>
      <c r="C69" s="226" t="s">
        <v>247</v>
      </c>
      <c r="D69" s="229" t="str">
        <f>IF(A69="","",[0]!BSV&amp;"CSA"&amp;(CODE(A69))&amp;(C69))</f>
        <v/>
      </c>
      <c r="E69" s="353"/>
      <c r="F69" s="349"/>
      <c r="G69" s="354">
        <f t="shared" si="5"/>
        <v>0</v>
      </c>
      <c r="H69" s="347"/>
      <c r="I69" s="142"/>
      <c r="J69" s="339"/>
      <c r="K69" s="340"/>
      <c r="L69" s="156"/>
      <c r="M69" s="157"/>
      <c r="N69" s="156"/>
      <c r="O69" s="157"/>
      <c r="P69" s="156"/>
      <c r="Q69" s="157"/>
      <c r="R69" s="156"/>
      <c r="S69" s="157"/>
      <c r="T69" s="156"/>
      <c r="U69" s="157"/>
      <c r="V69" s="156"/>
      <c r="W69" s="157"/>
      <c r="X69" s="341"/>
      <c r="Y69" s="340"/>
      <c r="Z69" s="342"/>
      <c r="AA69" s="157"/>
      <c r="AB69" s="156"/>
      <c r="AC69" s="157"/>
      <c r="AD69" s="156"/>
      <c r="AE69" s="157"/>
      <c r="AF69" s="156"/>
      <c r="AG69" s="157"/>
      <c r="AH69" s="156"/>
      <c r="AI69" s="157"/>
      <c r="AJ69" s="156"/>
      <c r="AK69" s="157"/>
      <c r="AL69" s="156"/>
      <c r="AM69" s="158"/>
    </row>
    <row r="70" spans="1:39" s="138" customFormat="1" ht="13.15" customHeight="1">
      <c r="A70" s="689"/>
      <c r="B70" s="690"/>
      <c r="C70" s="226" t="s">
        <v>248</v>
      </c>
      <c r="D70" s="229" t="str">
        <f>IF(A70="","",[0]!BSV&amp;"CSA"&amp;(CODE(A70))&amp;(C70))</f>
        <v/>
      </c>
      <c r="E70" s="353"/>
      <c r="F70" s="349"/>
      <c r="G70" s="354">
        <f t="shared" si="5"/>
        <v>0</v>
      </c>
      <c r="H70" s="347"/>
      <c r="I70" s="142"/>
      <c r="J70" s="339"/>
      <c r="K70" s="340"/>
      <c r="L70" s="156"/>
      <c r="M70" s="157"/>
      <c r="N70" s="156"/>
      <c r="O70" s="157"/>
      <c r="P70" s="156"/>
      <c r="Q70" s="157"/>
      <c r="R70" s="156"/>
      <c r="S70" s="157"/>
      <c r="T70" s="156"/>
      <c r="U70" s="157"/>
      <c r="V70" s="156"/>
      <c r="W70" s="157"/>
      <c r="X70" s="341"/>
      <c r="Y70" s="340"/>
      <c r="Z70" s="342"/>
      <c r="AA70" s="157"/>
      <c r="AB70" s="156"/>
      <c r="AC70" s="157"/>
      <c r="AD70" s="156"/>
      <c r="AE70" s="157"/>
      <c r="AF70" s="156"/>
      <c r="AG70" s="157"/>
      <c r="AH70" s="156"/>
      <c r="AI70" s="157"/>
      <c r="AJ70" s="156"/>
      <c r="AK70" s="157"/>
      <c r="AL70" s="156"/>
      <c r="AM70" s="158"/>
    </row>
    <row r="71" spans="1:39" s="138" customFormat="1" ht="13.15" customHeight="1">
      <c r="A71" s="689"/>
      <c r="B71" s="690"/>
      <c r="C71" s="226" t="s">
        <v>249</v>
      </c>
      <c r="D71" s="229" t="str">
        <f>IF(A71="","",[0]!BSV&amp;"CSA"&amp;(CODE(A71))&amp;(C71))</f>
        <v/>
      </c>
      <c r="E71" s="353"/>
      <c r="F71" s="349"/>
      <c r="G71" s="354">
        <f t="shared" si="5"/>
        <v>0</v>
      </c>
      <c r="H71" s="347"/>
      <c r="I71" s="142"/>
      <c r="J71" s="339"/>
      <c r="K71" s="340"/>
      <c r="L71" s="156"/>
      <c r="M71" s="157"/>
      <c r="N71" s="156"/>
      <c r="O71" s="157"/>
      <c r="P71" s="156"/>
      <c r="Q71" s="157"/>
      <c r="R71" s="156"/>
      <c r="S71" s="157"/>
      <c r="T71" s="156"/>
      <c r="U71" s="157"/>
      <c r="V71" s="156"/>
      <c r="W71" s="157"/>
      <c r="X71" s="341"/>
      <c r="Y71" s="340"/>
      <c r="Z71" s="342"/>
      <c r="AA71" s="157"/>
      <c r="AB71" s="156"/>
      <c r="AC71" s="157"/>
      <c r="AD71" s="156"/>
      <c r="AE71" s="157"/>
      <c r="AF71" s="156"/>
      <c r="AG71" s="157"/>
      <c r="AH71" s="156"/>
      <c r="AI71" s="157"/>
      <c r="AJ71" s="156"/>
      <c r="AK71" s="157"/>
      <c r="AL71" s="156"/>
      <c r="AM71" s="158"/>
    </row>
    <row r="72" spans="1:39" s="138" customFormat="1" ht="13.15" customHeight="1">
      <c r="A72" s="689"/>
      <c r="B72" s="690"/>
      <c r="C72" s="226" t="s">
        <v>250</v>
      </c>
      <c r="D72" s="229" t="str">
        <f>IF(A72="","",[0]!BSV&amp;"CSA"&amp;(CODE(A72))&amp;(C72))</f>
        <v/>
      </c>
      <c r="E72" s="353"/>
      <c r="F72" s="349"/>
      <c r="G72" s="354">
        <f t="shared" si="5"/>
        <v>0</v>
      </c>
      <c r="H72" s="347"/>
      <c r="I72" s="142"/>
      <c r="J72" s="339"/>
      <c r="K72" s="340"/>
      <c r="L72" s="156"/>
      <c r="M72" s="157"/>
      <c r="N72" s="156"/>
      <c r="O72" s="157"/>
      <c r="P72" s="156"/>
      <c r="Q72" s="157"/>
      <c r="R72" s="156"/>
      <c r="S72" s="157"/>
      <c r="T72" s="156"/>
      <c r="U72" s="157"/>
      <c r="V72" s="156"/>
      <c r="W72" s="157"/>
      <c r="X72" s="341"/>
      <c r="Y72" s="340"/>
      <c r="Z72" s="342"/>
      <c r="AA72" s="157"/>
      <c r="AB72" s="156"/>
      <c r="AC72" s="157"/>
      <c r="AD72" s="156"/>
      <c r="AE72" s="157"/>
      <c r="AF72" s="156"/>
      <c r="AG72" s="157"/>
      <c r="AH72" s="156"/>
      <c r="AI72" s="157"/>
      <c r="AJ72" s="156"/>
      <c r="AK72" s="157"/>
      <c r="AL72" s="156"/>
      <c r="AM72" s="158"/>
    </row>
    <row r="73" spans="1:39" s="138" customFormat="1" ht="13.15" customHeight="1">
      <c r="A73" s="689"/>
      <c r="B73" s="690"/>
      <c r="C73" s="226" t="s">
        <v>251</v>
      </c>
      <c r="D73" s="229" t="str">
        <f>IF(A73="","",[0]!BSV&amp;"CSA"&amp;(CODE(A73))&amp;(C73))</f>
        <v/>
      </c>
      <c r="E73" s="353"/>
      <c r="F73" s="349"/>
      <c r="G73" s="354">
        <f t="shared" si="5"/>
        <v>0</v>
      </c>
      <c r="H73" s="347"/>
      <c r="I73" s="142"/>
      <c r="J73" s="339"/>
      <c r="K73" s="340"/>
      <c r="L73" s="156"/>
      <c r="M73" s="157"/>
      <c r="N73" s="156"/>
      <c r="O73" s="157"/>
      <c r="P73" s="156"/>
      <c r="Q73" s="157"/>
      <c r="R73" s="156"/>
      <c r="S73" s="157"/>
      <c r="T73" s="156"/>
      <c r="U73" s="157"/>
      <c r="V73" s="156"/>
      <c r="W73" s="157"/>
      <c r="X73" s="341"/>
      <c r="Y73" s="340"/>
      <c r="Z73" s="342"/>
      <c r="AA73" s="157"/>
      <c r="AB73" s="156"/>
      <c r="AC73" s="157"/>
      <c r="AD73" s="156"/>
      <c r="AE73" s="157"/>
      <c r="AF73" s="156"/>
      <c r="AG73" s="157"/>
      <c r="AH73" s="156"/>
      <c r="AI73" s="157"/>
      <c r="AJ73" s="156"/>
      <c r="AK73" s="157"/>
      <c r="AL73" s="156"/>
      <c r="AM73" s="158"/>
    </row>
    <row r="74" spans="1:39" s="138" customFormat="1" ht="13.15" customHeight="1">
      <c r="A74" s="689"/>
      <c r="B74" s="690"/>
      <c r="C74" s="226" t="s">
        <v>252</v>
      </c>
      <c r="D74" s="229" t="str">
        <f>IF(A74="","",[0]!BSV&amp;"CSA"&amp;(CODE(A74))&amp;(C74))</f>
        <v/>
      </c>
      <c r="E74" s="353"/>
      <c r="F74" s="349"/>
      <c r="G74" s="354">
        <f t="shared" si="5"/>
        <v>0</v>
      </c>
      <c r="H74" s="347"/>
      <c r="I74" s="142"/>
      <c r="J74" s="339"/>
      <c r="K74" s="340"/>
      <c r="L74" s="156"/>
      <c r="M74" s="157"/>
      <c r="N74" s="156"/>
      <c r="O74" s="157"/>
      <c r="P74" s="156"/>
      <c r="Q74" s="157"/>
      <c r="R74" s="156"/>
      <c r="S74" s="157"/>
      <c r="T74" s="156"/>
      <c r="U74" s="157"/>
      <c r="V74" s="156"/>
      <c r="W74" s="157"/>
      <c r="X74" s="341"/>
      <c r="Y74" s="340"/>
      <c r="Z74" s="342"/>
      <c r="AA74" s="157"/>
      <c r="AB74" s="156"/>
      <c r="AC74" s="157"/>
      <c r="AD74" s="156"/>
      <c r="AE74" s="157"/>
      <c r="AF74" s="156"/>
      <c r="AG74" s="157"/>
      <c r="AH74" s="156"/>
      <c r="AI74" s="157"/>
      <c r="AJ74" s="156"/>
      <c r="AK74" s="157"/>
      <c r="AL74" s="156"/>
      <c r="AM74" s="158"/>
    </row>
    <row r="75" spans="1:39" s="138" customFormat="1" ht="13.15" customHeight="1">
      <c r="A75" s="689"/>
      <c r="B75" s="690"/>
      <c r="C75" s="226" t="s">
        <v>253</v>
      </c>
      <c r="D75" s="229" t="str">
        <f>IF(A75="","",[0]!BSV&amp;"CSA"&amp;(CODE(A75))&amp;(C75))</f>
        <v/>
      </c>
      <c r="E75" s="353"/>
      <c r="F75" s="349"/>
      <c r="G75" s="354">
        <f t="shared" si="5"/>
        <v>0</v>
      </c>
      <c r="H75" s="347"/>
      <c r="I75" s="142"/>
      <c r="J75" s="339"/>
      <c r="K75" s="340"/>
      <c r="L75" s="156"/>
      <c r="M75" s="157"/>
      <c r="N75" s="156"/>
      <c r="O75" s="157"/>
      <c r="P75" s="156"/>
      <c r="Q75" s="157"/>
      <c r="R75" s="156"/>
      <c r="S75" s="157"/>
      <c r="T75" s="156"/>
      <c r="U75" s="157"/>
      <c r="V75" s="156"/>
      <c r="W75" s="157"/>
      <c r="X75" s="341"/>
      <c r="Y75" s="340"/>
      <c r="Z75" s="342"/>
      <c r="AA75" s="157"/>
      <c r="AB75" s="156"/>
      <c r="AC75" s="157"/>
      <c r="AD75" s="156"/>
      <c r="AE75" s="157"/>
      <c r="AF75" s="156"/>
      <c r="AG75" s="157"/>
      <c r="AH75" s="156"/>
      <c r="AI75" s="157"/>
      <c r="AJ75" s="156"/>
      <c r="AK75" s="157"/>
      <c r="AL75" s="156"/>
      <c r="AM75" s="158"/>
    </row>
    <row r="76" spans="1:39" s="138" customFormat="1" ht="13.15" customHeight="1">
      <c r="A76" s="689"/>
      <c r="B76" s="690"/>
      <c r="C76" s="226" t="s">
        <v>254</v>
      </c>
      <c r="D76" s="229" t="str">
        <f>IF(A76="","",[0]!BSV&amp;"CSA"&amp;(CODE(A76))&amp;(C76))</f>
        <v/>
      </c>
      <c r="E76" s="353"/>
      <c r="F76" s="349"/>
      <c r="G76" s="354">
        <f t="shared" si="5"/>
        <v>0</v>
      </c>
      <c r="H76" s="347"/>
      <c r="I76" s="142"/>
      <c r="J76" s="339"/>
      <c r="K76" s="340"/>
      <c r="L76" s="156"/>
      <c r="M76" s="157"/>
      <c r="N76" s="156"/>
      <c r="O76" s="157"/>
      <c r="P76" s="156"/>
      <c r="Q76" s="157"/>
      <c r="R76" s="156"/>
      <c r="S76" s="157"/>
      <c r="T76" s="156"/>
      <c r="U76" s="157"/>
      <c r="V76" s="156"/>
      <c r="W76" s="157"/>
      <c r="X76" s="341"/>
      <c r="Y76" s="340"/>
      <c r="Z76" s="342"/>
      <c r="AA76" s="157"/>
      <c r="AB76" s="156"/>
      <c r="AC76" s="157"/>
      <c r="AD76" s="156"/>
      <c r="AE76" s="157"/>
      <c r="AF76" s="156"/>
      <c r="AG76" s="157"/>
      <c r="AH76" s="156"/>
      <c r="AI76" s="157"/>
      <c r="AJ76" s="156"/>
      <c r="AK76" s="157"/>
      <c r="AL76" s="156"/>
      <c r="AM76" s="158"/>
    </row>
    <row r="77" spans="1:39" s="138" customFormat="1" ht="13.15" customHeight="1">
      <c r="A77" s="689"/>
      <c r="B77" s="690"/>
      <c r="C77" s="226" t="s">
        <v>255</v>
      </c>
      <c r="D77" s="229" t="str">
        <f>IF(A77="","",[0]!BSV&amp;"CSA"&amp;(CODE(A77))&amp;(C77))</f>
        <v/>
      </c>
      <c r="E77" s="353"/>
      <c r="F77" s="349"/>
      <c r="G77" s="354">
        <f t="shared" si="5"/>
        <v>0</v>
      </c>
      <c r="H77" s="347"/>
      <c r="I77" s="142"/>
      <c r="J77" s="339"/>
      <c r="K77" s="340"/>
      <c r="L77" s="156"/>
      <c r="M77" s="157"/>
      <c r="N77" s="156"/>
      <c r="O77" s="157"/>
      <c r="P77" s="156"/>
      <c r="Q77" s="157"/>
      <c r="R77" s="156"/>
      <c r="S77" s="157"/>
      <c r="T77" s="156"/>
      <c r="U77" s="157"/>
      <c r="V77" s="156"/>
      <c r="W77" s="157"/>
      <c r="X77" s="341"/>
      <c r="Y77" s="340"/>
      <c r="Z77" s="342"/>
      <c r="AA77" s="157"/>
      <c r="AB77" s="156"/>
      <c r="AC77" s="157"/>
      <c r="AD77" s="156"/>
      <c r="AE77" s="157"/>
      <c r="AF77" s="156"/>
      <c r="AG77" s="157"/>
      <c r="AH77" s="156"/>
      <c r="AI77" s="157"/>
      <c r="AJ77" s="156"/>
      <c r="AK77" s="157"/>
      <c r="AL77" s="156"/>
      <c r="AM77" s="158"/>
    </row>
    <row r="78" spans="1:39" s="138" customFormat="1" ht="13.15" customHeight="1">
      <c r="A78" s="689"/>
      <c r="B78" s="690"/>
      <c r="C78" s="226" t="s">
        <v>256</v>
      </c>
      <c r="D78" s="229" t="str">
        <f>IF(A78="","",[0]!BSV&amp;"CSA"&amp;(CODE(A78))&amp;(C78))</f>
        <v/>
      </c>
      <c r="E78" s="353"/>
      <c r="F78" s="349"/>
      <c r="G78" s="354">
        <f t="shared" si="5"/>
        <v>0</v>
      </c>
      <c r="H78" s="347"/>
      <c r="I78" s="142"/>
      <c r="J78" s="339"/>
      <c r="K78" s="340"/>
      <c r="L78" s="156"/>
      <c r="M78" s="157"/>
      <c r="N78" s="156"/>
      <c r="O78" s="157"/>
      <c r="P78" s="156"/>
      <c r="Q78" s="157"/>
      <c r="R78" s="156"/>
      <c r="S78" s="157"/>
      <c r="T78" s="156"/>
      <c r="U78" s="157"/>
      <c r="V78" s="156"/>
      <c r="W78" s="157"/>
      <c r="X78" s="341"/>
      <c r="Y78" s="340"/>
      <c r="Z78" s="342"/>
      <c r="AA78" s="157"/>
      <c r="AB78" s="156"/>
      <c r="AC78" s="157"/>
      <c r="AD78" s="156"/>
      <c r="AE78" s="157"/>
      <c r="AF78" s="156"/>
      <c r="AG78" s="157"/>
      <c r="AH78" s="156"/>
      <c r="AI78" s="157"/>
      <c r="AJ78" s="156"/>
      <c r="AK78" s="157"/>
      <c r="AL78" s="156"/>
      <c r="AM78" s="158"/>
    </row>
    <row r="79" spans="1:39" s="138" customFormat="1" ht="13.15" customHeight="1">
      <c r="A79" s="689"/>
      <c r="B79" s="690"/>
      <c r="C79" s="226" t="s">
        <v>257</v>
      </c>
      <c r="D79" s="229" t="str">
        <f>IF(A79="","",[0]!BSV&amp;"CSA"&amp;(CODE(A79))&amp;(C79))</f>
        <v/>
      </c>
      <c r="E79" s="353"/>
      <c r="F79" s="349"/>
      <c r="G79" s="354">
        <f t="shared" si="5"/>
        <v>0</v>
      </c>
      <c r="H79" s="347"/>
      <c r="I79" s="142"/>
      <c r="J79" s="339"/>
      <c r="K79" s="340"/>
      <c r="L79" s="156"/>
      <c r="M79" s="157"/>
      <c r="N79" s="156"/>
      <c r="O79" s="157"/>
      <c r="P79" s="156"/>
      <c r="Q79" s="157"/>
      <c r="R79" s="156"/>
      <c r="S79" s="157"/>
      <c r="T79" s="156"/>
      <c r="U79" s="157"/>
      <c r="V79" s="156"/>
      <c r="W79" s="157"/>
      <c r="X79" s="341"/>
      <c r="Y79" s="340"/>
      <c r="Z79" s="342"/>
      <c r="AA79" s="157"/>
      <c r="AB79" s="156"/>
      <c r="AC79" s="157"/>
      <c r="AD79" s="156"/>
      <c r="AE79" s="157"/>
      <c r="AF79" s="156"/>
      <c r="AG79" s="157"/>
      <c r="AH79" s="156"/>
      <c r="AI79" s="157"/>
      <c r="AJ79" s="156"/>
      <c r="AK79" s="157"/>
      <c r="AL79" s="156"/>
      <c r="AM79" s="158"/>
    </row>
    <row r="80" spans="1:39" s="138" customFormat="1" ht="13.15" customHeight="1">
      <c r="A80" s="689"/>
      <c r="B80" s="690"/>
      <c r="C80" s="226" t="s">
        <v>258</v>
      </c>
      <c r="D80" s="229" t="str">
        <f>IF(A80="","",[0]!BSV&amp;"CSA"&amp;(CODE(A80))&amp;(C80))</f>
        <v/>
      </c>
      <c r="E80" s="353"/>
      <c r="F80" s="349"/>
      <c r="G80" s="354">
        <f t="shared" si="5"/>
        <v>0</v>
      </c>
      <c r="H80" s="347"/>
      <c r="I80" s="142"/>
      <c r="J80" s="339"/>
      <c r="K80" s="340"/>
      <c r="L80" s="156"/>
      <c r="M80" s="157"/>
      <c r="N80" s="156"/>
      <c r="O80" s="157"/>
      <c r="P80" s="156"/>
      <c r="Q80" s="157"/>
      <c r="R80" s="156"/>
      <c r="S80" s="157"/>
      <c r="T80" s="156"/>
      <c r="U80" s="157"/>
      <c r="V80" s="156"/>
      <c r="W80" s="157"/>
      <c r="X80" s="341"/>
      <c r="Y80" s="340"/>
      <c r="Z80" s="342"/>
      <c r="AA80" s="157"/>
      <c r="AB80" s="156"/>
      <c r="AC80" s="157"/>
      <c r="AD80" s="156"/>
      <c r="AE80" s="157"/>
      <c r="AF80" s="156"/>
      <c r="AG80" s="157"/>
      <c r="AH80" s="156"/>
      <c r="AI80" s="157"/>
      <c r="AJ80" s="156"/>
      <c r="AK80" s="157"/>
      <c r="AL80" s="156"/>
      <c r="AM80" s="158"/>
    </row>
    <row r="81" spans="1:39" s="138" customFormat="1" ht="13.15" customHeight="1">
      <c r="A81" s="689"/>
      <c r="B81" s="690"/>
      <c r="C81" s="226" t="s">
        <v>259</v>
      </c>
      <c r="D81" s="229" t="str">
        <f>IF(A81="","",[0]!BSV&amp;"CSA"&amp;(CODE(A81))&amp;(C81))</f>
        <v/>
      </c>
      <c r="E81" s="353"/>
      <c r="F81" s="349"/>
      <c r="G81" s="354">
        <f t="shared" si="5"/>
        <v>0</v>
      </c>
      <c r="H81" s="347"/>
      <c r="I81" s="142"/>
      <c r="J81" s="339"/>
      <c r="K81" s="340"/>
      <c r="L81" s="156"/>
      <c r="M81" s="157"/>
      <c r="N81" s="156"/>
      <c r="O81" s="157"/>
      <c r="P81" s="156"/>
      <c r="Q81" s="157"/>
      <c r="R81" s="156"/>
      <c r="S81" s="157"/>
      <c r="T81" s="156"/>
      <c r="U81" s="157"/>
      <c r="V81" s="156"/>
      <c r="W81" s="157"/>
      <c r="X81" s="341"/>
      <c r="Y81" s="340"/>
      <c r="Z81" s="342"/>
      <c r="AA81" s="157"/>
      <c r="AB81" s="156"/>
      <c r="AC81" s="157"/>
      <c r="AD81" s="156"/>
      <c r="AE81" s="157"/>
      <c r="AF81" s="156"/>
      <c r="AG81" s="157"/>
      <c r="AH81" s="156"/>
      <c r="AI81" s="157"/>
      <c r="AJ81" s="156"/>
      <c r="AK81" s="157"/>
      <c r="AL81" s="156"/>
      <c r="AM81" s="158"/>
    </row>
    <row r="82" spans="1:39" s="138" customFormat="1" ht="13.15" customHeight="1">
      <c r="A82" s="689"/>
      <c r="B82" s="690"/>
      <c r="C82" s="226" t="s">
        <v>260</v>
      </c>
      <c r="D82" s="229" t="str">
        <f>IF(A82="","",[0]!BSV&amp;"CSA"&amp;(CODE(A82))&amp;(C82))</f>
        <v/>
      </c>
      <c r="E82" s="353"/>
      <c r="F82" s="349"/>
      <c r="G82" s="354">
        <f t="shared" si="5"/>
        <v>0</v>
      </c>
      <c r="H82" s="347"/>
      <c r="I82" s="142"/>
      <c r="J82" s="339"/>
      <c r="K82" s="340"/>
      <c r="L82" s="156"/>
      <c r="M82" s="157"/>
      <c r="N82" s="156"/>
      <c r="O82" s="157"/>
      <c r="P82" s="156"/>
      <c r="Q82" s="157"/>
      <c r="R82" s="156"/>
      <c r="S82" s="157"/>
      <c r="T82" s="156"/>
      <c r="U82" s="157"/>
      <c r="V82" s="156"/>
      <c r="W82" s="157"/>
      <c r="X82" s="341"/>
      <c r="Y82" s="340"/>
      <c r="Z82" s="342"/>
      <c r="AA82" s="157"/>
      <c r="AB82" s="156"/>
      <c r="AC82" s="157"/>
      <c r="AD82" s="156"/>
      <c r="AE82" s="157"/>
      <c r="AF82" s="156"/>
      <c r="AG82" s="157"/>
      <c r="AH82" s="156"/>
      <c r="AI82" s="157"/>
      <c r="AJ82" s="156"/>
      <c r="AK82" s="157"/>
      <c r="AL82" s="156"/>
      <c r="AM82" s="158"/>
    </row>
    <row r="83" spans="1:39" s="138" customFormat="1" ht="13.15" customHeight="1">
      <c r="A83" s="689"/>
      <c r="B83" s="690"/>
      <c r="C83" s="226" t="s">
        <v>261</v>
      </c>
      <c r="D83" s="229" t="str">
        <f>IF(A83="","",[0]!BSV&amp;"CSA"&amp;(CODE(A83))&amp;(C83))</f>
        <v/>
      </c>
      <c r="E83" s="353"/>
      <c r="F83" s="349"/>
      <c r="G83" s="354">
        <f t="shared" si="5"/>
        <v>0</v>
      </c>
      <c r="H83" s="347"/>
      <c r="I83" s="142"/>
      <c r="J83" s="339"/>
      <c r="K83" s="340"/>
      <c r="L83" s="156"/>
      <c r="M83" s="157"/>
      <c r="N83" s="156"/>
      <c r="O83" s="157"/>
      <c r="P83" s="156"/>
      <c r="Q83" s="157"/>
      <c r="R83" s="156"/>
      <c r="S83" s="157"/>
      <c r="T83" s="156"/>
      <c r="U83" s="157"/>
      <c r="V83" s="156"/>
      <c r="W83" s="157"/>
      <c r="X83" s="341"/>
      <c r="Y83" s="340"/>
      <c r="Z83" s="342"/>
      <c r="AA83" s="157"/>
      <c r="AB83" s="156"/>
      <c r="AC83" s="157"/>
      <c r="AD83" s="156"/>
      <c r="AE83" s="157"/>
      <c r="AF83" s="156"/>
      <c r="AG83" s="157"/>
      <c r="AH83" s="156"/>
      <c r="AI83" s="157"/>
      <c r="AJ83" s="156"/>
      <c r="AK83" s="157"/>
      <c r="AL83" s="156"/>
      <c r="AM83" s="158"/>
    </row>
    <row r="84" spans="1:39" s="138" customFormat="1" ht="13.15" customHeight="1">
      <c r="A84" s="689"/>
      <c r="B84" s="690"/>
      <c r="C84" s="226" t="s">
        <v>262</v>
      </c>
      <c r="D84" s="229" t="str">
        <f>IF(A84="","",[0]!BSV&amp;"CSA"&amp;(CODE(A84))&amp;(C84))</f>
        <v/>
      </c>
      <c r="E84" s="353"/>
      <c r="F84" s="349"/>
      <c r="G84" s="354">
        <f t="shared" si="5"/>
        <v>0</v>
      </c>
      <c r="H84" s="347"/>
      <c r="I84" s="142"/>
      <c r="J84" s="339"/>
      <c r="K84" s="340"/>
      <c r="L84" s="156"/>
      <c r="M84" s="157"/>
      <c r="N84" s="156"/>
      <c r="O84" s="157"/>
      <c r="P84" s="156"/>
      <c r="Q84" s="157"/>
      <c r="R84" s="156"/>
      <c r="S84" s="157"/>
      <c r="T84" s="156"/>
      <c r="U84" s="157"/>
      <c r="V84" s="156"/>
      <c r="W84" s="157"/>
      <c r="X84" s="341"/>
      <c r="Y84" s="340"/>
      <c r="Z84" s="342"/>
      <c r="AA84" s="157"/>
      <c r="AB84" s="156"/>
      <c r="AC84" s="157"/>
      <c r="AD84" s="156"/>
      <c r="AE84" s="157"/>
      <c r="AF84" s="156"/>
      <c r="AG84" s="157"/>
      <c r="AH84" s="156"/>
      <c r="AI84" s="157"/>
      <c r="AJ84" s="156"/>
      <c r="AK84" s="157"/>
      <c r="AL84" s="156"/>
      <c r="AM84" s="158"/>
    </row>
    <row r="85" spans="1:39" s="138" customFormat="1" ht="13.15" customHeight="1">
      <c r="A85" s="689"/>
      <c r="B85" s="690"/>
      <c r="C85" s="226" t="s">
        <v>263</v>
      </c>
      <c r="D85" s="229" t="str">
        <f>IF(A85="","",[0]!BSV&amp;"CSA"&amp;(CODE(A85))&amp;(C85))</f>
        <v/>
      </c>
      <c r="E85" s="353"/>
      <c r="F85" s="349"/>
      <c r="G85" s="354">
        <f t="shared" si="5"/>
        <v>0</v>
      </c>
      <c r="H85" s="347"/>
      <c r="I85" s="142"/>
      <c r="J85" s="339"/>
      <c r="K85" s="340"/>
      <c r="L85" s="156"/>
      <c r="M85" s="157"/>
      <c r="N85" s="156"/>
      <c r="O85" s="157"/>
      <c r="P85" s="156"/>
      <c r="Q85" s="157"/>
      <c r="R85" s="156"/>
      <c r="S85" s="157"/>
      <c r="T85" s="156"/>
      <c r="U85" s="157"/>
      <c r="V85" s="156"/>
      <c r="W85" s="157"/>
      <c r="X85" s="341"/>
      <c r="Y85" s="340"/>
      <c r="Z85" s="342"/>
      <c r="AA85" s="157"/>
      <c r="AB85" s="156"/>
      <c r="AC85" s="157"/>
      <c r="AD85" s="156"/>
      <c r="AE85" s="157"/>
      <c r="AF85" s="156"/>
      <c r="AG85" s="157"/>
      <c r="AH85" s="156"/>
      <c r="AI85" s="157"/>
      <c r="AJ85" s="156"/>
      <c r="AK85" s="157"/>
      <c r="AL85" s="156"/>
      <c r="AM85" s="158"/>
    </row>
    <row r="86" spans="1:39" s="138" customFormat="1" ht="13.15" customHeight="1">
      <c r="A86" s="689"/>
      <c r="B86" s="690"/>
      <c r="C86" s="226" t="s">
        <v>264</v>
      </c>
      <c r="D86" s="229" t="str">
        <f>IF(A86="","",[0]!BSV&amp;"CSA"&amp;(CODE(A86))&amp;(C86))</f>
        <v/>
      </c>
      <c r="E86" s="353"/>
      <c r="F86" s="349"/>
      <c r="G86" s="354">
        <f t="shared" si="5"/>
        <v>0</v>
      </c>
      <c r="H86" s="347"/>
      <c r="I86" s="142"/>
      <c r="J86" s="339"/>
      <c r="K86" s="340"/>
      <c r="L86" s="156"/>
      <c r="M86" s="157"/>
      <c r="N86" s="156"/>
      <c r="O86" s="157"/>
      <c r="P86" s="156"/>
      <c r="Q86" s="157"/>
      <c r="R86" s="156"/>
      <c r="S86" s="157"/>
      <c r="T86" s="156"/>
      <c r="U86" s="157"/>
      <c r="V86" s="156"/>
      <c r="W86" s="157"/>
      <c r="X86" s="341"/>
      <c r="Y86" s="340"/>
      <c r="Z86" s="342"/>
      <c r="AA86" s="157"/>
      <c r="AB86" s="156"/>
      <c r="AC86" s="157"/>
      <c r="AD86" s="156"/>
      <c r="AE86" s="157"/>
      <c r="AF86" s="156"/>
      <c r="AG86" s="157"/>
      <c r="AH86" s="156"/>
      <c r="AI86" s="157"/>
      <c r="AJ86" s="156"/>
      <c r="AK86" s="157"/>
      <c r="AL86" s="156"/>
      <c r="AM86" s="158"/>
    </row>
    <row r="87" spans="1:39" s="138" customFormat="1" ht="13.15" customHeight="1">
      <c r="A87" s="689"/>
      <c r="B87" s="690"/>
      <c r="C87" s="226" t="s">
        <v>265</v>
      </c>
      <c r="D87" s="229" t="str">
        <f>IF(A87="","",[0]!BSV&amp;"CSA"&amp;(CODE(A87))&amp;(C87))</f>
        <v/>
      </c>
      <c r="E87" s="353"/>
      <c r="F87" s="349"/>
      <c r="G87" s="354">
        <f t="shared" si="5"/>
        <v>0</v>
      </c>
      <c r="H87" s="347"/>
      <c r="I87" s="142"/>
      <c r="J87" s="339"/>
      <c r="K87" s="340"/>
      <c r="L87" s="156"/>
      <c r="M87" s="157"/>
      <c r="N87" s="156"/>
      <c r="O87" s="157"/>
      <c r="P87" s="156"/>
      <c r="Q87" s="157"/>
      <c r="R87" s="156"/>
      <c r="S87" s="157"/>
      <c r="T87" s="156"/>
      <c r="U87" s="157"/>
      <c r="V87" s="156"/>
      <c r="W87" s="157"/>
      <c r="X87" s="341"/>
      <c r="Y87" s="340"/>
      <c r="Z87" s="342"/>
      <c r="AA87" s="157"/>
      <c r="AB87" s="156"/>
      <c r="AC87" s="157"/>
      <c r="AD87" s="156"/>
      <c r="AE87" s="157"/>
      <c r="AF87" s="156"/>
      <c r="AG87" s="157"/>
      <c r="AH87" s="156"/>
      <c r="AI87" s="157"/>
      <c r="AJ87" s="156"/>
      <c r="AK87" s="157"/>
      <c r="AL87" s="156"/>
      <c r="AM87" s="158"/>
    </row>
    <row r="88" spans="1:39" s="138" customFormat="1" ht="13.15" customHeight="1">
      <c r="A88" s="689"/>
      <c r="B88" s="690"/>
      <c r="C88" s="226" t="s">
        <v>266</v>
      </c>
      <c r="D88" s="229" t="str">
        <f>IF(A88="","",[0]!BSV&amp;"CSA"&amp;(CODE(A88))&amp;(C88))</f>
        <v/>
      </c>
      <c r="E88" s="353"/>
      <c r="F88" s="349"/>
      <c r="G88" s="354">
        <f t="shared" si="5"/>
        <v>0</v>
      </c>
      <c r="H88" s="347"/>
      <c r="I88" s="142"/>
      <c r="J88" s="339"/>
      <c r="K88" s="340"/>
      <c r="L88" s="156"/>
      <c r="M88" s="157"/>
      <c r="N88" s="156"/>
      <c r="O88" s="157"/>
      <c r="P88" s="156"/>
      <c r="Q88" s="157"/>
      <c r="R88" s="156"/>
      <c r="S88" s="157"/>
      <c r="T88" s="156"/>
      <c r="U88" s="157"/>
      <c r="V88" s="156"/>
      <c r="W88" s="157"/>
      <c r="X88" s="341"/>
      <c r="Y88" s="340"/>
      <c r="Z88" s="342"/>
      <c r="AA88" s="157"/>
      <c r="AB88" s="156"/>
      <c r="AC88" s="157"/>
      <c r="AD88" s="156"/>
      <c r="AE88" s="157"/>
      <c r="AF88" s="156"/>
      <c r="AG88" s="157"/>
      <c r="AH88" s="156"/>
      <c r="AI88" s="157"/>
      <c r="AJ88" s="156"/>
      <c r="AK88" s="157"/>
      <c r="AL88" s="156"/>
      <c r="AM88" s="158"/>
    </row>
    <row r="89" spans="1:39" s="138" customFormat="1" ht="13.15" customHeight="1">
      <c r="A89" s="689"/>
      <c r="B89" s="690"/>
      <c r="C89" s="226" t="s">
        <v>267</v>
      </c>
      <c r="D89" s="229" t="str">
        <f>IF(A89="","",[0]!BSV&amp;"CSA"&amp;(CODE(A89))&amp;(C89))</f>
        <v/>
      </c>
      <c r="E89" s="353"/>
      <c r="F89" s="349"/>
      <c r="G89" s="354">
        <f t="shared" si="5"/>
        <v>0</v>
      </c>
      <c r="H89" s="347"/>
      <c r="I89" s="142"/>
      <c r="J89" s="339"/>
      <c r="K89" s="340"/>
      <c r="L89" s="156"/>
      <c r="M89" s="157"/>
      <c r="N89" s="156"/>
      <c r="O89" s="157"/>
      <c r="P89" s="156"/>
      <c r="Q89" s="157"/>
      <c r="R89" s="156"/>
      <c r="S89" s="157"/>
      <c r="T89" s="156"/>
      <c r="U89" s="157"/>
      <c r="V89" s="156"/>
      <c r="W89" s="157"/>
      <c r="X89" s="341"/>
      <c r="Y89" s="340"/>
      <c r="Z89" s="342"/>
      <c r="AA89" s="157"/>
      <c r="AB89" s="156"/>
      <c r="AC89" s="157"/>
      <c r="AD89" s="156"/>
      <c r="AE89" s="157"/>
      <c r="AF89" s="156"/>
      <c r="AG89" s="157"/>
      <c r="AH89" s="156"/>
      <c r="AI89" s="157"/>
      <c r="AJ89" s="156"/>
      <c r="AK89" s="157"/>
      <c r="AL89" s="156"/>
      <c r="AM89" s="158"/>
    </row>
    <row r="90" spans="1:39" s="138" customFormat="1" ht="13.15" customHeight="1">
      <c r="A90" s="689"/>
      <c r="B90" s="690"/>
      <c r="C90" s="226" t="s">
        <v>268</v>
      </c>
      <c r="D90" s="229" t="str">
        <f>IF(A90="","",[0]!BSV&amp;"CSA"&amp;(CODE(A90))&amp;(C90))</f>
        <v/>
      </c>
      <c r="E90" s="353"/>
      <c r="F90" s="349"/>
      <c r="G90" s="354">
        <f t="shared" si="5"/>
        <v>0</v>
      </c>
      <c r="H90" s="347"/>
      <c r="I90" s="142"/>
      <c r="J90" s="339"/>
      <c r="K90" s="340"/>
      <c r="L90" s="156"/>
      <c r="M90" s="157"/>
      <c r="N90" s="156"/>
      <c r="O90" s="157"/>
      <c r="P90" s="156"/>
      <c r="Q90" s="157"/>
      <c r="R90" s="156"/>
      <c r="S90" s="157"/>
      <c r="T90" s="156"/>
      <c r="U90" s="157"/>
      <c r="V90" s="156"/>
      <c r="W90" s="157"/>
      <c r="X90" s="341"/>
      <c r="Y90" s="340"/>
      <c r="Z90" s="342"/>
      <c r="AA90" s="157"/>
      <c r="AB90" s="156"/>
      <c r="AC90" s="157"/>
      <c r="AD90" s="156"/>
      <c r="AE90" s="157"/>
      <c r="AF90" s="156"/>
      <c r="AG90" s="157"/>
      <c r="AH90" s="156"/>
      <c r="AI90" s="157"/>
      <c r="AJ90" s="156"/>
      <c r="AK90" s="157"/>
      <c r="AL90" s="156"/>
      <c r="AM90" s="158"/>
    </row>
    <row r="91" spans="1:39" s="138" customFormat="1" ht="13.15" customHeight="1">
      <c r="A91" s="689"/>
      <c r="B91" s="690"/>
      <c r="C91" s="226" t="s">
        <v>269</v>
      </c>
      <c r="D91" s="229" t="str">
        <f>IF(A91="","",[0]!BSV&amp;"CSA"&amp;(CODE(A91))&amp;(C91))</f>
        <v/>
      </c>
      <c r="E91" s="353"/>
      <c r="F91" s="349"/>
      <c r="G91" s="354">
        <f t="shared" si="5"/>
        <v>0</v>
      </c>
      <c r="H91" s="347"/>
      <c r="I91" s="142"/>
      <c r="J91" s="339"/>
      <c r="K91" s="340"/>
      <c r="L91" s="156"/>
      <c r="M91" s="157"/>
      <c r="N91" s="156"/>
      <c r="O91" s="157"/>
      <c r="P91" s="156"/>
      <c r="Q91" s="157"/>
      <c r="R91" s="156"/>
      <c r="S91" s="157"/>
      <c r="T91" s="156"/>
      <c r="U91" s="157"/>
      <c r="V91" s="156"/>
      <c r="W91" s="157"/>
      <c r="X91" s="341"/>
      <c r="Y91" s="340"/>
      <c r="Z91" s="342"/>
      <c r="AA91" s="157"/>
      <c r="AB91" s="156"/>
      <c r="AC91" s="157"/>
      <c r="AD91" s="156"/>
      <c r="AE91" s="157"/>
      <c r="AF91" s="156"/>
      <c r="AG91" s="157"/>
      <c r="AH91" s="156"/>
      <c r="AI91" s="157"/>
      <c r="AJ91" s="156"/>
      <c r="AK91" s="157"/>
      <c r="AL91" s="156"/>
      <c r="AM91" s="158"/>
    </row>
    <row r="92" spans="1:39" s="138" customFormat="1" ht="13.15" customHeight="1">
      <c r="A92" s="689"/>
      <c r="B92" s="690"/>
      <c r="C92" s="226" t="s">
        <v>270</v>
      </c>
      <c r="D92" s="229" t="str">
        <f>IF(A92="","",[0]!BSV&amp;"CSA"&amp;(CODE(A92))&amp;(C92))</f>
        <v/>
      </c>
      <c r="E92" s="353"/>
      <c r="F92" s="349"/>
      <c r="G92" s="354">
        <f t="shared" si="5"/>
        <v>0</v>
      </c>
      <c r="H92" s="347"/>
      <c r="I92" s="142"/>
      <c r="J92" s="339"/>
      <c r="K92" s="340"/>
      <c r="L92" s="156"/>
      <c r="M92" s="157"/>
      <c r="N92" s="156"/>
      <c r="O92" s="157"/>
      <c r="P92" s="156"/>
      <c r="Q92" s="157"/>
      <c r="R92" s="156"/>
      <c r="S92" s="157"/>
      <c r="T92" s="156"/>
      <c r="U92" s="157"/>
      <c r="V92" s="156"/>
      <c r="W92" s="157"/>
      <c r="X92" s="341"/>
      <c r="Y92" s="340"/>
      <c r="Z92" s="342"/>
      <c r="AA92" s="157"/>
      <c r="AB92" s="156"/>
      <c r="AC92" s="157"/>
      <c r="AD92" s="156"/>
      <c r="AE92" s="157"/>
      <c r="AF92" s="156"/>
      <c r="AG92" s="157"/>
      <c r="AH92" s="156"/>
      <c r="AI92" s="157"/>
      <c r="AJ92" s="156"/>
      <c r="AK92" s="157"/>
      <c r="AL92" s="156"/>
      <c r="AM92" s="158"/>
    </row>
    <row r="93" spans="1:39" s="138" customFormat="1" ht="13.15" customHeight="1">
      <c r="A93" s="689"/>
      <c r="B93" s="690"/>
      <c r="C93" s="226" t="s">
        <v>271</v>
      </c>
      <c r="D93" s="229" t="str">
        <f>IF(A93="","",[0]!BSV&amp;"CSA"&amp;(CODE(A93))&amp;(C93))</f>
        <v/>
      </c>
      <c r="E93" s="353"/>
      <c r="F93" s="349"/>
      <c r="G93" s="354">
        <f t="shared" ref="G93:G102" si="6">COUNTA(J93,L93,N93,P93,R93,T93,V93,X93,Z93,AB93,AD93,AF93,AH93,AJ93,AL93)</f>
        <v>0</v>
      </c>
      <c r="H93" s="347"/>
      <c r="I93" s="142"/>
      <c r="J93" s="339"/>
      <c r="K93" s="340"/>
      <c r="L93" s="156"/>
      <c r="M93" s="157"/>
      <c r="N93" s="156"/>
      <c r="O93" s="157"/>
      <c r="P93" s="156"/>
      <c r="Q93" s="157"/>
      <c r="R93" s="156"/>
      <c r="S93" s="157"/>
      <c r="T93" s="156"/>
      <c r="U93" s="157"/>
      <c r="V93" s="156"/>
      <c r="W93" s="157"/>
      <c r="X93" s="341"/>
      <c r="Y93" s="340"/>
      <c r="Z93" s="342"/>
      <c r="AA93" s="157"/>
      <c r="AB93" s="156"/>
      <c r="AC93" s="157"/>
      <c r="AD93" s="156"/>
      <c r="AE93" s="157"/>
      <c r="AF93" s="156"/>
      <c r="AG93" s="157"/>
      <c r="AH93" s="156"/>
      <c r="AI93" s="157"/>
      <c r="AJ93" s="156"/>
      <c r="AK93" s="157"/>
      <c r="AL93" s="156"/>
      <c r="AM93" s="158"/>
    </row>
    <row r="94" spans="1:39" s="138" customFormat="1" ht="13.15" customHeight="1">
      <c r="A94" s="689"/>
      <c r="B94" s="690"/>
      <c r="C94" s="226" t="s">
        <v>272</v>
      </c>
      <c r="D94" s="229" t="str">
        <f>IF(A94="","",[0]!BSV&amp;"CSA"&amp;(CODE(A94))&amp;(C94))</f>
        <v/>
      </c>
      <c r="E94" s="353"/>
      <c r="F94" s="349"/>
      <c r="G94" s="354">
        <f t="shared" si="6"/>
        <v>0</v>
      </c>
      <c r="H94" s="347"/>
      <c r="I94" s="142"/>
      <c r="J94" s="339"/>
      <c r="K94" s="340"/>
      <c r="L94" s="156"/>
      <c r="M94" s="157"/>
      <c r="N94" s="156"/>
      <c r="O94" s="157"/>
      <c r="P94" s="156"/>
      <c r="Q94" s="157"/>
      <c r="R94" s="156"/>
      <c r="S94" s="157"/>
      <c r="T94" s="156"/>
      <c r="U94" s="157"/>
      <c r="V94" s="156"/>
      <c r="W94" s="157"/>
      <c r="X94" s="341"/>
      <c r="Y94" s="340"/>
      <c r="Z94" s="342"/>
      <c r="AA94" s="157"/>
      <c r="AB94" s="156"/>
      <c r="AC94" s="157"/>
      <c r="AD94" s="156"/>
      <c r="AE94" s="157"/>
      <c r="AF94" s="156"/>
      <c r="AG94" s="157"/>
      <c r="AH94" s="156"/>
      <c r="AI94" s="157"/>
      <c r="AJ94" s="156"/>
      <c r="AK94" s="157"/>
      <c r="AL94" s="156"/>
      <c r="AM94" s="158"/>
    </row>
    <row r="95" spans="1:39" s="138" customFormat="1" ht="13.15" customHeight="1">
      <c r="A95" s="689"/>
      <c r="B95" s="690"/>
      <c r="C95" s="226" t="s">
        <v>273</v>
      </c>
      <c r="D95" s="229" t="str">
        <f>IF(A95="","",[0]!BSV&amp;"CSA"&amp;(CODE(A95))&amp;(C95))</f>
        <v/>
      </c>
      <c r="E95" s="353"/>
      <c r="F95" s="349"/>
      <c r="G95" s="354">
        <f t="shared" si="6"/>
        <v>0</v>
      </c>
      <c r="H95" s="347"/>
      <c r="I95" s="142"/>
      <c r="J95" s="339"/>
      <c r="K95" s="340"/>
      <c r="L95" s="156"/>
      <c r="M95" s="157"/>
      <c r="N95" s="156"/>
      <c r="O95" s="157"/>
      <c r="P95" s="156"/>
      <c r="Q95" s="157"/>
      <c r="R95" s="156"/>
      <c r="S95" s="157"/>
      <c r="T95" s="156"/>
      <c r="U95" s="157"/>
      <c r="V95" s="156"/>
      <c r="W95" s="157"/>
      <c r="X95" s="341"/>
      <c r="Y95" s="340"/>
      <c r="Z95" s="342"/>
      <c r="AA95" s="157"/>
      <c r="AB95" s="156"/>
      <c r="AC95" s="157"/>
      <c r="AD95" s="156"/>
      <c r="AE95" s="157"/>
      <c r="AF95" s="156"/>
      <c r="AG95" s="157"/>
      <c r="AH95" s="156"/>
      <c r="AI95" s="157"/>
      <c r="AJ95" s="156"/>
      <c r="AK95" s="157"/>
      <c r="AL95" s="156"/>
      <c r="AM95" s="158"/>
    </row>
    <row r="96" spans="1:39" s="138" customFormat="1" ht="13.15" customHeight="1">
      <c r="A96" s="689"/>
      <c r="B96" s="690"/>
      <c r="C96" s="226" t="s">
        <v>274</v>
      </c>
      <c r="D96" s="229" t="str">
        <f>IF(A96="","",[0]!BSV&amp;"CSA"&amp;(CODE(A96))&amp;(C96))</f>
        <v/>
      </c>
      <c r="E96" s="353"/>
      <c r="F96" s="349"/>
      <c r="G96" s="354">
        <f t="shared" si="6"/>
        <v>0</v>
      </c>
      <c r="H96" s="347"/>
      <c r="I96" s="142"/>
      <c r="J96" s="339"/>
      <c r="K96" s="340"/>
      <c r="L96" s="156"/>
      <c r="M96" s="157"/>
      <c r="N96" s="156"/>
      <c r="O96" s="157"/>
      <c r="P96" s="156"/>
      <c r="Q96" s="157"/>
      <c r="R96" s="156"/>
      <c r="S96" s="157"/>
      <c r="T96" s="156"/>
      <c r="U96" s="157"/>
      <c r="V96" s="156"/>
      <c r="W96" s="157"/>
      <c r="X96" s="341"/>
      <c r="Y96" s="340"/>
      <c r="Z96" s="342"/>
      <c r="AA96" s="157"/>
      <c r="AB96" s="156"/>
      <c r="AC96" s="157"/>
      <c r="AD96" s="156"/>
      <c r="AE96" s="157"/>
      <c r="AF96" s="156"/>
      <c r="AG96" s="157"/>
      <c r="AH96" s="156"/>
      <c r="AI96" s="157"/>
      <c r="AJ96" s="156"/>
      <c r="AK96" s="157"/>
      <c r="AL96" s="156"/>
      <c r="AM96" s="158"/>
    </row>
    <row r="97" spans="1:39" s="138" customFormat="1" ht="13.15" customHeight="1">
      <c r="A97" s="689"/>
      <c r="B97" s="690"/>
      <c r="C97" s="226" t="s">
        <v>275</v>
      </c>
      <c r="D97" s="229" t="str">
        <f>IF(A97="","",[0]!BSV&amp;"CSA"&amp;(CODE(A97))&amp;(C97))</f>
        <v/>
      </c>
      <c r="E97" s="353"/>
      <c r="F97" s="349"/>
      <c r="G97" s="354">
        <f t="shared" si="6"/>
        <v>0</v>
      </c>
      <c r="H97" s="347"/>
      <c r="I97" s="142"/>
      <c r="J97" s="339"/>
      <c r="K97" s="340"/>
      <c r="L97" s="156"/>
      <c r="M97" s="157"/>
      <c r="N97" s="156"/>
      <c r="O97" s="157"/>
      <c r="P97" s="156"/>
      <c r="Q97" s="157"/>
      <c r="R97" s="156"/>
      <c r="S97" s="157"/>
      <c r="T97" s="156"/>
      <c r="U97" s="157"/>
      <c r="V97" s="156"/>
      <c r="W97" s="157"/>
      <c r="X97" s="341"/>
      <c r="Y97" s="340"/>
      <c r="Z97" s="342"/>
      <c r="AA97" s="157"/>
      <c r="AB97" s="156"/>
      <c r="AC97" s="157"/>
      <c r="AD97" s="156"/>
      <c r="AE97" s="157"/>
      <c r="AF97" s="156"/>
      <c r="AG97" s="157"/>
      <c r="AH97" s="156"/>
      <c r="AI97" s="157"/>
      <c r="AJ97" s="156"/>
      <c r="AK97" s="157"/>
      <c r="AL97" s="156"/>
      <c r="AM97" s="158"/>
    </row>
    <row r="98" spans="1:39" s="138" customFormat="1" ht="13.15" customHeight="1">
      <c r="A98" s="689"/>
      <c r="B98" s="690"/>
      <c r="C98" s="226" t="s">
        <v>276</v>
      </c>
      <c r="D98" s="229" t="str">
        <f>IF(A98="","",[0]!BSV&amp;"CSA"&amp;(CODE(A98))&amp;(C98))</f>
        <v/>
      </c>
      <c r="E98" s="353"/>
      <c r="F98" s="349"/>
      <c r="G98" s="354">
        <f t="shared" si="6"/>
        <v>0</v>
      </c>
      <c r="H98" s="347"/>
      <c r="I98" s="142"/>
      <c r="J98" s="339"/>
      <c r="K98" s="340"/>
      <c r="L98" s="156"/>
      <c r="M98" s="157"/>
      <c r="N98" s="156"/>
      <c r="O98" s="157"/>
      <c r="P98" s="156"/>
      <c r="Q98" s="157"/>
      <c r="R98" s="156"/>
      <c r="S98" s="157"/>
      <c r="T98" s="156"/>
      <c r="U98" s="157"/>
      <c r="V98" s="156"/>
      <c r="W98" s="157"/>
      <c r="X98" s="341"/>
      <c r="Y98" s="340"/>
      <c r="Z98" s="342"/>
      <c r="AA98" s="157"/>
      <c r="AB98" s="156"/>
      <c r="AC98" s="157"/>
      <c r="AD98" s="156"/>
      <c r="AE98" s="157"/>
      <c r="AF98" s="156"/>
      <c r="AG98" s="157"/>
      <c r="AH98" s="156"/>
      <c r="AI98" s="157"/>
      <c r="AJ98" s="156"/>
      <c r="AK98" s="157"/>
      <c r="AL98" s="156"/>
      <c r="AM98" s="158"/>
    </row>
    <row r="99" spans="1:39" s="138" customFormat="1" ht="13.15" customHeight="1">
      <c r="A99" s="689"/>
      <c r="B99" s="690"/>
      <c r="C99" s="226" t="s">
        <v>277</v>
      </c>
      <c r="D99" s="229" t="str">
        <f>IF(A99="","",[0]!BSV&amp;"CSA"&amp;(CODE(A99))&amp;(C99))</f>
        <v/>
      </c>
      <c r="E99" s="353"/>
      <c r="F99" s="349"/>
      <c r="G99" s="354">
        <f t="shared" si="6"/>
        <v>0</v>
      </c>
      <c r="H99" s="347"/>
      <c r="I99" s="142"/>
      <c r="J99" s="339"/>
      <c r="K99" s="340"/>
      <c r="L99" s="156"/>
      <c r="M99" s="157"/>
      <c r="N99" s="156"/>
      <c r="O99" s="157"/>
      <c r="P99" s="156"/>
      <c r="Q99" s="157"/>
      <c r="R99" s="156"/>
      <c r="S99" s="157"/>
      <c r="T99" s="156"/>
      <c r="U99" s="157"/>
      <c r="V99" s="156"/>
      <c r="W99" s="157"/>
      <c r="X99" s="341"/>
      <c r="Y99" s="340"/>
      <c r="Z99" s="342"/>
      <c r="AA99" s="157"/>
      <c r="AB99" s="156"/>
      <c r="AC99" s="157"/>
      <c r="AD99" s="156"/>
      <c r="AE99" s="157"/>
      <c r="AF99" s="156"/>
      <c r="AG99" s="157"/>
      <c r="AH99" s="156"/>
      <c r="AI99" s="157"/>
      <c r="AJ99" s="156"/>
      <c r="AK99" s="157"/>
      <c r="AL99" s="156"/>
      <c r="AM99" s="158"/>
    </row>
    <row r="100" spans="1:39" s="138" customFormat="1" ht="13.15" customHeight="1">
      <c r="A100" s="689"/>
      <c r="B100" s="690"/>
      <c r="C100" s="226" t="s">
        <v>278</v>
      </c>
      <c r="D100" s="229" t="str">
        <f>IF(A100="","",[0]!BSV&amp;"CSA"&amp;(CODE(A100))&amp;(C100))</f>
        <v/>
      </c>
      <c r="E100" s="353"/>
      <c r="F100" s="349"/>
      <c r="G100" s="354">
        <f t="shared" si="6"/>
        <v>0</v>
      </c>
      <c r="H100" s="347"/>
      <c r="I100" s="142"/>
      <c r="J100" s="339"/>
      <c r="K100" s="340"/>
      <c r="L100" s="156"/>
      <c r="M100" s="157"/>
      <c r="N100" s="156"/>
      <c r="O100" s="157"/>
      <c r="P100" s="156"/>
      <c r="Q100" s="157"/>
      <c r="R100" s="156"/>
      <c r="S100" s="157"/>
      <c r="T100" s="156"/>
      <c r="U100" s="157"/>
      <c r="V100" s="156"/>
      <c r="W100" s="157"/>
      <c r="X100" s="341"/>
      <c r="Y100" s="340"/>
      <c r="Z100" s="342"/>
      <c r="AA100" s="157"/>
      <c r="AB100" s="156"/>
      <c r="AC100" s="157"/>
      <c r="AD100" s="156"/>
      <c r="AE100" s="157"/>
      <c r="AF100" s="156"/>
      <c r="AG100" s="157"/>
      <c r="AH100" s="156"/>
      <c r="AI100" s="157"/>
      <c r="AJ100" s="156"/>
      <c r="AK100" s="157"/>
      <c r="AL100" s="156"/>
      <c r="AM100" s="158"/>
    </row>
    <row r="101" spans="1:39" s="138" customFormat="1" ht="13.15" customHeight="1">
      <c r="A101" s="689"/>
      <c r="B101" s="690"/>
      <c r="C101" s="226" t="s">
        <v>279</v>
      </c>
      <c r="D101" s="229" t="str">
        <f>IF(A101="","",[0]!BSV&amp;"CSA"&amp;(CODE(A101))&amp;(C101))</f>
        <v/>
      </c>
      <c r="E101" s="353"/>
      <c r="F101" s="349"/>
      <c r="G101" s="354">
        <f t="shared" si="6"/>
        <v>0</v>
      </c>
      <c r="H101" s="347"/>
      <c r="I101" s="142"/>
      <c r="J101" s="339"/>
      <c r="K101" s="340"/>
      <c r="L101" s="156"/>
      <c r="M101" s="157"/>
      <c r="N101" s="156"/>
      <c r="O101" s="157"/>
      <c r="P101" s="156"/>
      <c r="Q101" s="157"/>
      <c r="R101" s="156"/>
      <c r="S101" s="157"/>
      <c r="T101" s="156"/>
      <c r="U101" s="157"/>
      <c r="V101" s="156"/>
      <c r="W101" s="157"/>
      <c r="X101" s="341"/>
      <c r="Y101" s="340"/>
      <c r="Z101" s="342"/>
      <c r="AA101" s="157"/>
      <c r="AB101" s="156"/>
      <c r="AC101" s="157"/>
      <c r="AD101" s="156"/>
      <c r="AE101" s="157"/>
      <c r="AF101" s="156"/>
      <c r="AG101" s="157"/>
      <c r="AH101" s="156"/>
      <c r="AI101" s="157"/>
      <c r="AJ101" s="156"/>
      <c r="AK101" s="157"/>
      <c r="AL101" s="156"/>
      <c r="AM101" s="158"/>
    </row>
    <row r="102" spans="1:39" s="138" customFormat="1" ht="13.15" customHeight="1" thickBot="1">
      <c r="A102" s="689"/>
      <c r="B102" s="690"/>
      <c r="C102" s="226" t="s">
        <v>280</v>
      </c>
      <c r="D102" s="229" t="str">
        <f>IF(A102="","",[0]!BSV&amp;"CSA"&amp;(CODE(A102))&amp;(C102))</f>
        <v/>
      </c>
      <c r="E102" s="353"/>
      <c r="F102" s="349"/>
      <c r="G102" s="354">
        <f t="shared" si="6"/>
        <v>0</v>
      </c>
      <c r="H102" s="347"/>
      <c r="I102" s="142"/>
      <c r="J102" s="339"/>
      <c r="K102" s="340"/>
      <c r="L102" s="156"/>
      <c r="M102" s="157"/>
      <c r="N102" s="156"/>
      <c r="O102" s="157"/>
      <c r="P102" s="156"/>
      <c r="Q102" s="157"/>
      <c r="R102" s="156"/>
      <c r="S102" s="157"/>
      <c r="T102" s="156"/>
      <c r="U102" s="157"/>
      <c r="V102" s="156"/>
      <c r="W102" s="157"/>
      <c r="X102" s="341"/>
      <c r="Y102" s="340"/>
      <c r="Z102" s="342"/>
      <c r="AA102" s="157"/>
      <c r="AB102" s="156"/>
      <c r="AC102" s="157"/>
      <c r="AD102" s="156"/>
      <c r="AE102" s="157"/>
      <c r="AF102" s="156"/>
      <c r="AG102" s="157"/>
      <c r="AH102" s="156"/>
      <c r="AI102" s="157"/>
      <c r="AJ102" s="156"/>
      <c r="AK102" s="157"/>
      <c r="AL102" s="156"/>
      <c r="AM102" s="158"/>
    </row>
    <row r="103" spans="1:39" ht="15" thickBot="1">
      <c r="A103" s="587" t="s">
        <v>187</v>
      </c>
      <c r="B103" s="588"/>
      <c r="C103" s="588"/>
      <c r="D103" s="588"/>
      <c r="E103" s="588"/>
      <c r="F103" s="589"/>
      <c r="G103" s="73">
        <f>SUM(G13:G102)</f>
        <v>0</v>
      </c>
      <c r="H103" s="70"/>
      <c r="I103" s="71"/>
      <c r="J103" s="72">
        <f>COUNTA(J13:J102)</f>
        <v>0</v>
      </c>
      <c r="K103" s="73">
        <f>SUM(K13:K102)</f>
        <v>0</v>
      </c>
      <c r="L103" s="72">
        <f>COUNTA(L13:L102)</f>
        <v>0</v>
      </c>
      <c r="M103" s="73">
        <f>SUM(M13:M102)</f>
        <v>0</v>
      </c>
      <c r="N103" s="72">
        <f>COUNTA(N13:N102)</f>
        <v>0</v>
      </c>
      <c r="O103" s="73">
        <f>SUM(O13:O102)</f>
        <v>0</v>
      </c>
      <c r="P103" s="72">
        <f>COUNTA(P13:P102)</f>
        <v>0</v>
      </c>
      <c r="Q103" s="73">
        <f>SUM(Q13:Q102)</f>
        <v>0</v>
      </c>
      <c r="R103" s="72">
        <f>COUNTA(R13:R102)</f>
        <v>0</v>
      </c>
      <c r="S103" s="73">
        <f>SUM(S13:S102)</f>
        <v>0</v>
      </c>
      <c r="T103" s="72">
        <f>COUNTA(T13:T102)</f>
        <v>0</v>
      </c>
      <c r="U103" s="73">
        <f>SUM(U13:U102)</f>
        <v>0</v>
      </c>
      <c r="V103" s="72">
        <f>COUNTA(V13:V102)</f>
        <v>0</v>
      </c>
      <c r="W103" s="73">
        <f>SUM(W13:W102)</f>
        <v>0</v>
      </c>
      <c r="X103" s="72">
        <f>COUNTA(X13:X102)</f>
        <v>0</v>
      </c>
      <c r="Y103" s="73">
        <f>SUM(Y13:Y102)</f>
        <v>0</v>
      </c>
      <c r="Z103" s="72">
        <f>COUNTA(Z13:Z102)</f>
        <v>0</v>
      </c>
      <c r="AA103" s="73">
        <f>SUM(AA13:AA102)</f>
        <v>0</v>
      </c>
      <c r="AB103" s="72">
        <f>COUNTA(AB13:AB102)</f>
        <v>0</v>
      </c>
      <c r="AC103" s="73">
        <f>SUM(AC13:AC102)</f>
        <v>0</v>
      </c>
      <c r="AD103" s="72">
        <f>COUNTA(AD13:AD102)</f>
        <v>0</v>
      </c>
      <c r="AE103" s="73">
        <f>SUM(AE13:AE102)</f>
        <v>0</v>
      </c>
      <c r="AF103" s="72">
        <f>COUNTA(AF13:AF102)</f>
        <v>0</v>
      </c>
      <c r="AG103" s="73">
        <f>SUM(AG13:AG102)</f>
        <v>0</v>
      </c>
      <c r="AH103" s="72">
        <f>COUNTA(AH13:AH102)</f>
        <v>0</v>
      </c>
      <c r="AI103" s="73">
        <f>SUM(AI13:AI102)</f>
        <v>0</v>
      </c>
      <c r="AJ103" s="72">
        <f>COUNTA(AJ13:AJ102)</f>
        <v>0</v>
      </c>
      <c r="AK103" s="73">
        <f>SUM(AK13:AK102)</f>
        <v>0</v>
      </c>
      <c r="AL103" s="72">
        <f>COUNTA(AL13:AL102)</f>
        <v>0</v>
      </c>
      <c r="AM103" s="74">
        <f>SUM(AM13:AM102)</f>
        <v>0</v>
      </c>
    </row>
  </sheetData>
  <sheetProtection algorithmName="SHA-512" hashValue="4XDodEbpivHAc1Yfm+Zr6SGQB08IBS5+utMssy/tb6VvmBNCVe9tObu9+J7Szwh0FwazcFn3jwP9ViFsWPa+hg==" saltValue="CcS11M2yEWZka3eY3K0MIw==" spinCount="100000" sheet="1" objects="1" scenarios="1" selectLockedCells="1"/>
  <mergeCells count="122">
    <mergeCell ref="A103:F103"/>
    <mergeCell ref="G1:J3"/>
    <mergeCell ref="G5:J5"/>
    <mergeCell ref="J12:AM12"/>
    <mergeCell ref="V10:W10"/>
    <mergeCell ref="X10:Y10"/>
    <mergeCell ref="Z10:AA10"/>
    <mergeCell ref="AB10:AC10"/>
    <mergeCell ref="AD10:AE10"/>
    <mergeCell ref="AL10:AM10"/>
    <mergeCell ref="X5:Y5"/>
    <mergeCell ref="A9:F9"/>
    <mergeCell ref="G9:I9"/>
    <mergeCell ref="J9:AM9"/>
    <mergeCell ref="J10:K10"/>
    <mergeCell ref="AJ10:AK10"/>
    <mergeCell ref="A1:A3"/>
    <mergeCell ref="Q1:W1"/>
    <mergeCell ref="Q2:W2"/>
    <mergeCell ref="Q3:W3"/>
    <mergeCell ref="E7:F7"/>
    <mergeCell ref="J7:AM7"/>
    <mergeCell ref="V5:W5"/>
    <mergeCell ref="AH10:AI10"/>
    <mergeCell ref="AF10:AG10"/>
    <mergeCell ref="G10:G11"/>
    <mergeCell ref="J8:AM8"/>
    <mergeCell ref="L10:M10"/>
    <mergeCell ref="N10:O10"/>
    <mergeCell ref="P10:Q10"/>
    <mergeCell ref="R10:S10"/>
    <mergeCell ref="T10:U10"/>
    <mergeCell ref="A18:B18"/>
    <mergeCell ref="A19:B19"/>
    <mergeCell ref="A20:B20"/>
    <mergeCell ref="A21:B21"/>
    <mergeCell ref="A22:B22"/>
    <mergeCell ref="A13:B13"/>
    <mergeCell ref="A14:B14"/>
    <mergeCell ref="A15:B15"/>
    <mergeCell ref="A16:B16"/>
    <mergeCell ref="A17:B17"/>
    <mergeCell ref="A28:B28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38:B38"/>
    <mergeCell ref="A39:B39"/>
    <mergeCell ref="A40:B40"/>
    <mergeCell ref="A41:B41"/>
    <mergeCell ref="A42:B42"/>
    <mergeCell ref="A33:B33"/>
    <mergeCell ref="A34:B34"/>
    <mergeCell ref="A35:B35"/>
    <mergeCell ref="A36:B36"/>
    <mergeCell ref="A37:B37"/>
    <mergeCell ref="A48:B48"/>
    <mergeCell ref="A49:B49"/>
    <mergeCell ref="A50:B50"/>
    <mergeCell ref="A51:B51"/>
    <mergeCell ref="A52:B52"/>
    <mergeCell ref="A43:B43"/>
    <mergeCell ref="A44:B44"/>
    <mergeCell ref="A45:B45"/>
    <mergeCell ref="A46:B46"/>
    <mergeCell ref="A47:B47"/>
    <mergeCell ref="A58:B58"/>
    <mergeCell ref="A59:B59"/>
    <mergeCell ref="A60:B60"/>
    <mergeCell ref="A61:B61"/>
    <mergeCell ref="A62:B62"/>
    <mergeCell ref="A53:B53"/>
    <mergeCell ref="A54:B54"/>
    <mergeCell ref="A55:B55"/>
    <mergeCell ref="A56:B56"/>
    <mergeCell ref="A57:B57"/>
    <mergeCell ref="A68:B68"/>
    <mergeCell ref="A69:B69"/>
    <mergeCell ref="A70:B70"/>
    <mergeCell ref="A71:B71"/>
    <mergeCell ref="A72:B72"/>
    <mergeCell ref="A63:B63"/>
    <mergeCell ref="A64:B64"/>
    <mergeCell ref="A65:B65"/>
    <mergeCell ref="A66:B66"/>
    <mergeCell ref="A67:B67"/>
    <mergeCell ref="A78:B78"/>
    <mergeCell ref="A79:B79"/>
    <mergeCell ref="A80:B80"/>
    <mergeCell ref="A81:B81"/>
    <mergeCell ref="A82:B82"/>
    <mergeCell ref="A73:B73"/>
    <mergeCell ref="A74:B74"/>
    <mergeCell ref="A75:B75"/>
    <mergeCell ref="A76:B76"/>
    <mergeCell ref="A77:B77"/>
    <mergeCell ref="A88:B88"/>
    <mergeCell ref="A89:B89"/>
    <mergeCell ref="A90:B90"/>
    <mergeCell ref="A91:B91"/>
    <mergeCell ref="A92:B92"/>
    <mergeCell ref="A83:B83"/>
    <mergeCell ref="A84:B84"/>
    <mergeCell ref="A85:B85"/>
    <mergeCell ref="A86:B86"/>
    <mergeCell ref="A87:B87"/>
    <mergeCell ref="A98:B98"/>
    <mergeCell ref="A99:B99"/>
    <mergeCell ref="A100:B100"/>
    <mergeCell ref="A101:B101"/>
    <mergeCell ref="A102:B102"/>
    <mergeCell ref="A93:B93"/>
    <mergeCell ref="A94:B94"/>
    <mergeCell ref="A95:B95"/>
    <mergeCell ref="A96:B96"/>
    <mergeCell ref="A97:B97"/>
  </mergeCells>
  <conditionalFormatting sqref="J13 L13 N13 P13 R13 T13 V13 X13 Z13 AB13 AD13 AF13 AH13 AJ13 AL13">
    <cfRule type="duplicateValues" dxfId="2490" priority="1135"/>
  </conditionalFormatting>
  <conditionalFormatting sqref="AJ13">
    <cfRule type="duplicateValues" dxfId="2489" priority="1699"/>
  </conditionalFormatting>
  <conditionalFormatting sqref="AJ13:AK13">
    <cfRule type="expression" dxfId="2488" priority="1700">
      <formula>$A$13&lt;&gt;""</formula>
    </cfRule>
  </conditionalFormatting>
  <conditionalFormatting sqref="AH13">
    <cfRule type="duplicateValues" dxfId="2487" priority="1515"/>
  </conditionalFormatting>
  <conditionalFormatting sqref="AH13:AI13">
    <cfRule type="expression" dxfId="2486" priority="1516">
      <formula>$A$13&lt;&gt;""</formula>
    </cfRule>
  </conditionalFormatting>
  <conditionalFormatting sqref="AG13">
    <cfRule type="expression" dxfId="2485" priority="1332">
      <formula>$A$13&lt;&gt;""</formula>
    </cfRule>
  </conditionalFormatting>
  <conditionalFormatting sqref="AF13">
    <cfRule type="duplicateValues" dxfId="2484" priority="1146"/>
  </conditionalFormatting>
  <conditionalFormatting sqref="AF13">
    <cfRule type="expression" dxfId="2483" priority="1147">
      <formula>$A$13&lt;&gt;""</formula>
    </cfRule>
  </conditionalFormatting>
  <conditionalFormatting sqref="C13:C102">
    <cfRule type="expression" dxfId="2482" priority="1136">
      <formula>$A16&lt;&gt;""</formula>
    </cfRule>
  </conditionalFormatting>
  <conditionalFormatting sqref="C14:C102 C13:AM13 A13:A102">
    <cfRule type="expression" dxfId="2481" priority="2063">
      <formula>$A13&lt;&gt;""</formula>
    </cfRule>
  </conditionalFormatting>
  <conditionalFormatting sqref="AJ95:AK95">
    <cfRule type="expression" dxfId="2480" priority="79">
      <formula>$A$13&lt;&gt;""</formula>
    </cfRule>
  </conditionalFormatting>
  <conditionalFormatting sqref="AH95:AI95">
    <cfRule type="expression" dxfId="2479" priority="77">
      <formula>$A$13&lt;&gt;""</formula>
    </cfRule>
  </conditionalFormatting>
  <conditionalFormatting sqref="AG95">
    <cfRule type="expression" dxfId="2478" priority="75">
      <formula>$A$13&lt;&gt;""</formula>
    </cfRule>
  </conditionalFormatting>
  <conditionalFormatting sqref="AF95">
    <cfRule type="expression" dxfId="2477" priority="74">
      <formula>$A$13&lt;&gt;""</formula>
    </cfRule>
  </conditionalFormatting>
  <conditionalFormatting sqref="D95:AM95">
    <cfRule type="expression" dxfId="2476" priority="80">
      <formula>$A95&lt;&gt;""</formula>
    </cfRule>
  </conditionalFormatting>
  <conditionalFormatting sqref="AJ96:AK96">
    <cfRule type="expression" dxfId="2475" priority="69">
      <formula>$A$13&lt;&gt;""</formula>
    </cfRule>
  </conditionalFormatting>
  <conditionalFormatting sqref="AH96:AI96">
    <cfRule type="expression" dxfId="2474" priority="67">
      <formula>$A$13&lt;&gt;""</formula>
    </cfRule>
  </conditionalFormatting>
  <conditionalFormatting sqref="AG96">
    <cfRule type="expression" dxfId="2473" priority="65">
      <formula>$A$13&lt;&gt;""</formula>
    </cfRule>
  </conditionalFormatting>
  <conditionalFormatting sqref="AF96">
    <cfRule type="expression" dxfId="2472" priority="64">
      <formula>$A$13&lt;&gt;""</formula>
    </cfRule>
  </conditionalFormatting>
  <conditionalFormatting sqref="D96:AM96">
    <cfRule type="expression" dxfId="2471" priority="70">
      <formula>$A96&lt;&gt;""</formula>
    </cfRule>
  </conditionalFormatting>
  <conditionalFormatting sqref="AJ97:AK97">
    <cfRule type="expression" dxfId="2470" priority="59">
      <formula>$A$13&lt;&gt;""</formula>
    </cfRule>
  </conditionalFormatting>
  <conditionalFormatting sqref="AH97:AI97">
    <cfRule type="expression" dxfId="2469" priority="57">
      <formula>$A$13&lt;&gt;""</formula>
    </cfRule>
  </conditionalFormatting>
  <conditionalFormatting sqref="AG97">
    <cfRule type="expression" dxfId="2468" priority="55">
      <formula>$A$13&lt;&gt;""</formula>
    </cfRule>
  </conditionalFormatting>
  <conditionalFormatting sqref="AF97">
    <cfRule type="expression" dxfId="2467" priority="54">
      <formula>$A$13&lt;&gt;""</formula>
    </cfRule>
  </conditionalFormatting>
  <conditionalFormatting sqref="D97:AM97">
    <cfRule type="expression" dxfId="2466" priority="60">
      <formula>$A97&lt;&gt;""</formula>
    </cfRule>
  </conditionalFormatting>
  <conditionalFormatting sqref="AJ98:AK98">
    <cfRule type="expression" dxfId="2465" priority="49">
      <formula>$A$13&lt;&gt;""</formula>
    </cfRule>
  </conditionalFormatting>
  <conditionalFormatting sqref="AH98:AI98">
    <cfRule type="expression" dxfId="2464" priority="47">
      <formula>$A$13&lt;&gt;""</formula>
    </cfRule>
  </conditionalFormatting>
  <conditionalFormatting sqref="AG98">
    <cfRule type="expression" dxfId="2463" priority="45">
      <formula>$A$13&lt;&gt;""</formula>
    </cfRule>
  </conditionalFormatting>
  <conditionalFormatting sqref="AF98">
    <cfRule type="expression" dxfId="2462" priority="44">
      <formula>$A$13&lt;&gt;""</formula>
    </cfRule>
  </conditionalFormatting>
  <conditionalFormatting sqref="D98:AM98">
    <cfRule type="expression" dxfId="2461" priority="50">
      <formula>$A98&lt;&gt;""</formula>
    </cfRule>
  </conditionalFormatting>
  <conditionalFormatting sqref="J14 L14 N14 P14 R14 T14 V14 X14 Z14 AB14 AD14 AF14 AH14 AJ14 AL14">
    <cfRule type="duplicateValues" dxfId="2460" priority="891"/>
  </conditionalFormatting>
  <conditionalFormatting sqref="AJ14">
    <cfRule type="duplicateValues" dxfId="2459" priority="898"/>
  </conditionalFormatting>
  <conditionalFormatting sqref="AJ14:AK14">
    <cfRule type="expression" dxfId="2458" priority="899">
      <formula>$A$13&lt;&gt;""</formula>
    </cfRule>
  </conditionalFormatting>
  <conditionalFormatting sqref="AH14">
    <cfRule type="duplicateValues" dxfId="2457" priority="896"/>
  </conditionalFormatting>
  <conditionalFormatting sqref="AH14:AI14">
    <cfRule type="expression" dxfId="2456" priority="897">
      <formula>$A$13&lt;&gt;""</formula>
    </cfRule>
  </conditionalFormatting>
  <conditionalFormatting sqref="AG14">
    <cfRule type="expression" dxfId="2455" priority="895">
      <formula>$A$13&lt;&gt;""</formula>
    </cfRule>
  </conditionalFormatting>
  <conditionalFormatting sqref="AF14">
    <cfRule type="duplicateValues" dxfId="2454" priority="893"/>
  </conditionalFormatting>
  <conditionalFormatting sqref="AF14">
    <cfRule type="expression" dxfId="2453" priority="894">
      <formula>$A$13&lt;&gt;""</formula>
    </cfRule>
  </conditionalFormatting>
  <conditionalFormatting sqref="D14:AM14">
    <cfRule type="expression" dxfId="2452" priority="900">
      <formula>$A14&lt;&gt;""</formula>
    </cfRule>
  </conditionalFormatting>
  <conditionalFormatting sqref="J15 L15 N15 P15 R15 T15 V15 X15 Z15 AB15 AD15 AF15 AH15 AJ15 AL15">
    <cfRule type="duplicateValues" dxfId="2451" priority="881"/>
  </conditionalFormatting>
  <conditionalFormatting sqref="AJ15">
    <cfRule type="duplicateValues" dxfId="2450" priority="888"/>
  </conditionalFormatting>
  <conditionalFormatting sqref="AJ15:AK15">
    <cfRule type="expression" dxfId="2449" priority="889">
      <formula>$A$13&lt;&gt;""</formula>
    </cfRule>
  </conditionalFormatting>
  <conditionalFormatting sqref="AH15">
    <cfRule type="duplicateValues" dxfId="2448" priority="886"/>
  </conditionalFormatting>
  <conditionalFormatting sqref="AH15:AI15">
    <cfRule type="expression" dxfId="2447" priority="887">
      <formula>$A$13&lt;&gt;""</formula>
    </cfRule>
  </conditionalFormatting>
  <conditionalFormatting sqref="AG15">
    <cfRule type="expression" dxfId="2446" priority="885">
      <formula>$A$13&lt;&gt;""</formula>
    </cfRule>
  </conditionalFormatting>
  <conditionalFormatting sqref="AF15">
    <cfRule type="duplicateValues" dxfId="2445" priority="883"/>
  </conditionalFormatting>
  <conditionalFormatting sqref="AF15">
    <cfRule type="expression" dxfId="2444" priority="884">
      <formula>$A$13&lt;&gt;""</formula>
    </cfRule>
  </conditionalFormatting>
  <conditionalFormatting sqref="D15:AM15">
    <cfRule type="expression" dxfId="2443" priority="890">
      <formula>$A15&lt;&gt;""</formula>
    </cfRule>
  </conditionalFormatting>
  <conditionalFormatting sqref="J16 L16 N16 P16 R16 T16 V16 X16 Z16 AB16 AD16 AF16 AH16 AJ16 AL16">
    <cfRule type="duplicateValues" dxfId="2442" priority="871"/>
  </conditionalFormatting>
  <conditionalFormatting sqref="AJ16">
    <cfRule type="duplicateValues" dxfId="2441" priority="878"/>
  </conditionalFormatting>
  <conditionalFormatting sqref="AJ16:AK16">
    <cfRule type="expression" dxfId="2440" priority="879">
      <formula>$A$13&lt;&gt;""</formula>
    </cfRule>
  </conditionalFormatting>
  <conditionalFormatting sqref="AH16">
    <cfRule type="duplicateValues" dxfId="2439" priority="876"/>
  </conditionalFormatting>
  <conditionalFormatting sqref="AH16:AI16">
    <cfRule type="expression" dxfId="2438" priority="877">
      <formula>$A$13&lt;&gt;""</formula>
    </cfRule>
  </conditionalFormatting>
  <conditionalFormatting sqref="AG16">
    <cfRule type="expression" dxfId="2437" priority="875">
      <formula>$A$13&lt;&gt;""</formula>
    </cfRule>
  </conditionalFormatting>
  <conditionalFormatting sqref="AF16">
    <cfRule type="duplicateValues" dxfId="2436" priority="873"/>
  </conditionalFormatting>
  <conditionalFormatting sqref="AF16">
    <cfRule type="expression" dxfId="2435" priority="874">
      <formula>$A$13&lt;&gt;""</formula>
    </cfRule>
  </conditionalFormatting>
  <conditionalFormatting sqref="D16:AM16">
    <cfRule type="expression" dxfId="2434" priority="880">
      <formula>$A16&lt;&gt;""</formula>
    </cfRule>
  </conditionalFormatting>
  <conditionalFormatting sqref="J17 L17 N17 P17 R17 T17 V17 X17 Z17 AB17 AD17 AF17 AH17 AJ17 AL17">
    <cfRule type="duplicateValues" dxfId="2433" priority="861"/>
  </conditionalFormatting>
  <conditionalFormatting sqref="AJ17">
    <cfRule type="duplicateValues" dxfId="2432" priority="868"/>
  </conditionalFormatting>
  <conditionalFormatting sqref="AJ17:AK17">
    <cfRule type="expression" dxfId="2431" priority="869">
      <formula>$A$13&lt;&gt;""</formula>
    </cfRule>
  </conditionalFormatting>
  <conditionalFormatting sqref="AH17">
    <cfRule type="duplicateValues" dxfId="2430" priority="866"/>
  </conditionalFormatting>
  <conditionalFormatting sqref="AH17:AI17">
    <cfRule type="expression" dxfId="2429" priority="867">
      <formula>$A$13&lt;&gt;""</formula>
    </cfRule>
  </conditionalFormatting>
  <conditionalFormatting sqref="AG17">
    <cfRule type="expression" dxfId="2428" priority="865">
      <formula>$A$13&lt;&gt;""</formula>
    </cfRule>
  </conditionalFormatting>
  <conditionalFormatting sqref="AF17">
    <cfRule type="duplicateValues" dxfId="2427" priority="863"/>
  </conditionalFormatting>
  <conditionalFormatting sqref="AF17">
    <cfRule type="expression" dxfId="2426" priority="864">
      <formula>$A$13&lt;&gt;""</formula>
    </cfRule>
  </conditionalFormatting>
  <conditionalFormatting sqref="D17:AM17">
    <cfRule type="expression" dxfId="2425" priority="870">
      <formula>$A17&lt;&gt;""</formula>
    </cfRule>
  </conditionalFormatting>
  <conditionalFormatting sqref="J18 L18 N18 P18 R18 T18 V18 X18 Z18 AB18 AD18 AF18 AH18 AJ18 AL18">
    <cfRule type="duplicateValues" dxfId="2424" priority="851"/>
  </conditionalFormatting>
  <conditionalFormatting sqref="AJ18">
    <cfRule type="duplicateValues" dxfId="2423" priority="858"/>
  </conditionalFormatting>
  <conditionalFormatting sqref="AJ18:AK18">
    <cfRule type="expression" dxfId="2422" priority="859">
      <formula>$A$13&lt;&gt;""</formula>
    </cfRule>
  </conditionalFormatting>
  <conditionalFormatting sqref="AH18">
    <cfRule type="duplicateValues" dxfId="2421" priority="856"/>
  </conditionalFormatting>
  <conditionalFormatting sqref="AH18:AI18">
    <cfRule type="expression" dxfId="2420" priority="857">
      <formula>$A$13&lt;&gt;""</formula>
    </cfRule>
  </conditionalFormatting>
  <conditionalFormatting sqref="AG18">
    <cfRule type="expression" dxfId="2419" priority="855">
      <formula>$A$13&lt;&gt;""</formula>
    </cfRule>
  </conditionalFormatting>
  <conditionalFormatting sqref="AF18">
    <cfRule type="duplicateValues" dxfId="2418" priority="853"/>
  </conditionalFormatting>
  <conditionalFormatting sqref="AF18">
    <cfRule type="expression" dxfId="2417" priority="854">
      <formula>$A$13&lt;&gt;""</formula>
    </cfRule>
  </conditionalFormatting>
  <conditionalFormatting sqref="D18:AM18">
    <cfRule type="expression" dxfId="2416" priority="860">
      <formula>$A18&lt;&gt;""</formula>
    </cfRule>
  </conditionalFormatting>
  <conditionalFormatting sqref="J19 L19 N19 P19 R19 T19 V19 X19 Z19 AB19 AD19 AF19 AH19 AJ19 AL19">
    <cfRule type="duplicateValues" dxfId="2415" priority="841"/>
  </conditionalFormatting>
  <conditionalFormatting sqref="AJ19">
    <cfRule type="duplicateValues" dxfId="2414" priority="848"/>
  </conditionalFormatting>
  <conditionalFormatting sqref="AJ19:AK19">
    <cfRule type="expression" dxfId="2413" priority="849">
      <formula>$A$13&lt;&gt;""</formula>
    </cfRule>
  </conditionalFormatting>
  <conditionalFormatting sqref="AH19">
    <cfRule type="duplicateValues" dxfId="2412" priority="846"/>
  </conditionalFormatting>
  <conditionalFormatting sqref="AH19:AI19">
    <cfRule type="expression" dxfId="2411" priority="847">
      <formula>$A$13&lt;&gt;""</formula>
    </cfRule>
  </conditionalFormatting>
  <conditionalFormatting sqref="AG19">
    <cfRule type="expression" dxfId="2410" priority="845">
      <formula>$A$13&lt;&gt;""</formula>
    </cfRule>
  </conditionalFormatting>
  <conditionalFormatting sqref="AF19">
    <cfRule type="duplicateValues" dxfId="2409" priority="843"/>
  </conditionalFormatting>
  <conditionalFormatting sqref="AF19">
    <cfRule type="expression" dxfId="2408" priority="844">
      <formula>$A$13&lt;&gt;""</formula>
    </cfRule>
  </conditionalFormatting>
  <conditionalFormatting sqref="D19:AM19">
    <cfRule type="expression" dxfId="2407" priority="850">
      <formula>$A19&lt;&gt;""</formula>
    </cfRule>
  </conditionalFormatting>
  <conditionalFormatting sqref="J20 L20 N20 P20 R20 T20 V20 X20 Z20 AB20 AD20 AF20 AH20 AJ20 AL20">
    <cfRule type="duplicateValues" dxfId="2406" priority="831"/>
  </conditionalFormatting>
  <conditionalFormatting sqref="AJ20">
    <cfRule type="duplicateValues" dxfId="2405" priority="838"/>
  </conditionalFormatting>
  <conditionalFormatting sqref="AJ20:AK20">
    <cfRule type="expression" dxfId="2404" priority="839">
      <formula>$A$13&lt;&gt;""</formula>
    </cfRule>
  </conditionalFormatting>
  <conditionalFormatting sqref="AH20">
    <cfRule type="duplicateValues" dxfId="2403" priority="836"/>
  </conditionalFormatting>
  <conditionalFormatting sqref="AH20:AI20">
    <cfRule type="expression" dxfId="2402" priority="837">
      <formula>$A$13&lt;&gt;""</formula>
    </cfRule>
  </conditionalFormatting>
  <conditionalFormatting sqref="AG20">
    <cfRule type="expression" dxfId="2401" priority="835">
      <formula>$A$13&lt;&gt;""</formula>
    </cfRule>
  </conditionalFormatting>
  <conditionalFormatting sqref="AF20">
    <cfRule type="duplicateValues" dxfId="2400" priority="833"/>
  </conditionalFormatting>
  <conditionalFormatting sqref="AF20">
    <cfRule type="expression" dxfId="2399" priority="834">
      <formula>$A$13&lt;&gt;""</formula>
    </cfRule>
  </conditionalFormatting>
  <conditionalFormatting sqref="D20:AM20">
    <cfRule type="expression" dxfId="2398" priority="840">
      <formula>$A20&lt;&gt;""</formula>
    </cfRule>
  </conditionalFormatting>
  <conditionalFormatting sqref="J21 L21 N21 P21 R21 T21 V21 X21 Z21 AB21 AD21 AF21 AH21 AJ21 AL21">
    <cfRule type="duplicateValues" dxfId="2397" priority="821"/>
  </conditionalFormatting>
  <conditionalFormatting sqref="AJ21">
    <cfRule type="duplicateValues" dxfId="2396" priority="828"/>
  </conditionalFormatting>
  <conditionalFormatting sqref="AJ21:AK21">
    <cfRule type="expression" dxfId="2395" priority="829">
      <formula>$A$13&lt;&gt;""</formula>
    </cfRule>
  </conditionalFormatting>
  <conditionalFormatting sqref="AH21">
    <cfRule type="duplicateValues" dxfId="2394" priority="826"/>
  </conditionalFormatting>
  <conditionalFormatting sqref="AH21:AI21">
    <cfRule type="expression" dxfId="2393" priority="827">
      <formula>$A$13&lt;&gt;""</formula>
    </cfRule>
  </conditionalFormatting>
  <conditionalFormatting sqref="AG21">
    <cfRule type="expression" dxfId="2392" priority="825">
      <formula>$A$13&lt;&gt;""</formula>
    </cfRule>
  </conditionalFormatting>
  <conditionalFormatting sqref="AF21">
    <cfRule type="duplicateValues" dxfId="2391" priority="823"/>
  </conditionalFormatting>
  <conditionalFormatting sqref="AF21">
    <cfRule type="expression" dxfId="2390" priority="824">
      <formula>$A$13&lt;&gt;""</formula>
    </cfRule>
  </conditionalFormatting>
  <conditionalFormatting sqref="D21:AM21">
    <cfRule type="expression" dxfId="2389" priority="830">
      <formula>$A21&lt;&gt;""</formula>
    </cfRule>
  </conditionalFormatting>
  <conditionalFormatting sqref="J22 L22 N22 P22 R22 T22 V22 X22 Z22 AB22 AD22 AF22 AH22 AJ22 AL22">
    <cfRule type="duplicateValues" dxfId="2388" priority="811"/>
  </conditionalFormatting>
  <conditionalFormatting sqref="AJ22">
    <cfRule type="duplicateValues" dxfId="2387" priority="818"/>
  </conditionalFormatting>
  <conditionalFormatting sqref="AJ22:AK22">
    <cfRule type="expression" dxfId="2386" priority="819">
      <formula>$A$13&lt;&gt;""</formula>
    </cfRule>
  </conditionalFormatting>
  <conditionalFormatting sqref="AH22">
    <cfRule type="duplicateValues" dxfId="2385" priority="816"/>
  </conditionalFormatting>
  <conditionalFormatting sqref="AH22:AI22">
    <cfRule type="expression" dxfId="2384" priority="817">
      <formula>$A$13&lt;&gt;""</formula>
    </cfRule>
  </conditionalFormatting>
  <conditionalFormatting sqref="AG22">
    <cfRule type="expression" dxfId="2383" priority="815">
      <formula>$A$13&lt;&gt;""</formula>
    </cfRule>
  </conditionalFormatting>
  <conditionalFormatting sqref="AF22">
    <cfRule type="duplicateValues" dxfId="2382" priority="813"/>
  </conditionalFormatting>
  <conditionalFormatting sqref="AF22">
    <cfRule type="expression" dxfId="2381" priority="814">
      <formula>$A$13&lt;&gt;""</formula>
    </cfRule>
  </conditionalFormatting>
  <conditionalFormatting sqref="D22:AM22">
    <cfRule type="expression" dxfId="2380" priority="820">
      <formula>$A22&lt;&gt;""</formula>
    </cfRule>
  </conditionalFormatting>
  <conditionalFormatting sqref="J23 L23 N23 P23 R23 T23 V23 X23 Z23 AB23 AD23 AF23 AH23 AJ23 AL23">
    <cfRule type="duplicateValues" dxfId="2379" priority="801"/>
  </conditionalFormatting>
  <conditionalFormatting sqref="AJ23">
    <cfRule type="duplicateValues" dxfId="2378" priority="808"/>
  </conditionalFormatting>
  <conditionalFormatting sqref="AJ23:AK23">
    <cfRule type="expression" dxfId="2377" priority="809">
      <formula>$A$13&lt;&gt;""</formula>
    </cfRule>
  </conditionalFormatting>
  <conditionalFormatting sqref="AH23">
    <cfRule type="duplicateValues" dxfId="2376" priority="806"/>
  </conditionalFormatting>
  <conditionalFormatting sqref="AH23:AI23">
    <cfRule type="expression" dxfId="2375" priority="807">
      <formula>$A$13&lt;&gt;""</formula>
    </cfRule>
  </conditionalFormatting>
  <conditionalFormatting sqref="AG23">
    <cfRule type="expression" dxfId="2374" priority="805">
      <formula>$A$13&lt;&gt;""</formula>
    </cfRule>
  </conditionalFormatting>
  <conditionalFormatting sqref="AF23">
    <cfRule type="duplicateValues" dxfId="2373" priority="803"/>
  </conditionalFormatting>
  <conditionalFormatting sqref="AF23">
    <cfRule type="expression" dxfId="2372" priority="804">
      <formula>$A$13&lt;&gt;""</formula>
    </cfRule>
  </conditionalFormatting>
  <conditionalFormatting sqref="D23:AM23">
    <cfRule type="expression" dxfId="2371" priority="810">
      <formula>$A23&lt;&gt;""</formula>
    </cfRule>
  </conditionalFormatting>
  <conditionalFormatting sqref="J24 L24 N24 P24 R24 T24 V24 X24 Z24 AB24 AD24 AF24 AH24 AJ24 AL24">
    <cfRule type="duplicateValues" dxfId="2370" priority="791"/>
  </conditionalFormatting>
  <conditionalFormatting sqref="AJ24">
    <cfRule type="duplicateValues" dxfId="2369" priority="798"/>
  </conditionalFormatting>
  <conditionalFormatting sqref="AJ24:AK24">
    <cfRule type="expression" dxfId="2368" priority="799">
      <formula>$A$13&lt;&gt;""</formula>
    </cfRule>
  </conditionalFormatting>
  <conditionalFormatting sqref="AH24">
    <cfRule type="duplicateValues" dxfId="2367" priority="796"/>
  </conditionalFormatting>
  <conditionalFormatting sqref="AH24:AI24">
    <cfRule type="expression" dxfId="2366" priority="797">
      <formula>$A$13&lt;&gt;""</formula>
    </cfRule>
  </conditionalFormatting>
  <conditionalFormatting sqref="AG24">
    <cfRule type="expression" dxfId="2365" priority="795">
      <formula>$A$13&lt;&gt;""</formula>
    </cfRule>
  </conditionalFormatting>
  <conditionalFormatting sqref="AF24">
    <cfRule type="duplicateValues" dxfId="2364" priority="793"/>
  </conditionalFormatting>
  <conditionalFormatting sqref="AF24">
    <cfRule type="expression" dxfId="2363" priority="794">
      <formula>$A$13&lt;&gt;""</formula>
    </cfRule>
  </conditionalFormatting>
  <conditionalFormatting sqref="D24:AM24">
    <cfRule type="expression" dxfId="2362" priority="800">
      <formula>$A24&lt;&gt;""</formula>
    </cfRule>
  </conditionalFormatting>
  <conditionalFormatting sqref="J25 L25 N25 P25 R25 T25 V25 X25 Z25 AB25 AD25 AF25 AH25 AJ25 AL25">
    <cfRule type="duplicateValues" dxfId="2361" priority="781"/>
  </conditionalFormatting>
  <conditionalFormatting sqref="AJ25">
    <cfRule type="duplicateValues" dxfId="2360" priority="788"/>
  </conditionalFormatting>
  <conditionalFormatting sqref="AJ25:AK25">
    <cfRule type="expression" dxfId="2359" priority="789">
      <formula>$A$13&lt;&gt;""</formula>
    </cfRule>
  </conditionalFormatting>
  <conditionalFormatting sqref="AH25">
    <cfRule type="duplicateValues" dxfId="2358" priority="786"/>
  </conditionalFormatting>
  <conditionalFormatting sqref="AH25:AI25">
    <cfRule type="expression" dxfId="2357" priority="787">
      <formula>$A$13&lt;&gt;""</formula>
    </cfRule>
  </conditionalFormatting>
  <conditionalFormatting sqref="AG25">
    <cfRule type="expression" dxfId="2356" priority="785">
      <formula>$A$13&lt;&gt;""</formula>
    </cfRule>
  </conditionalFormatting>
  <conditionalFormatting sqref="AF25">
    <cfRule type="duplicateValues" dxfId="2355" priority="783"/>
  </conditionalFormatting>
  <conditionalFormatting sqref="AF25">
    <cfRule type="expression" dxfId="2354" priority="784">
      <formula>$A$13&lt;&gt;""</formula>
    </cfRule>
  </conditionalFormatting>
  <conditionalFormatting sqref="D25:AM25">
    <cfRule type="expression" dxfId="2353" priority="790">
      <formula>$A25&lt;&gt;""</formula>
    </cfRule>
  </conditionalFormatting>
  <conditionalFormatting sqref="J26 L26 N26 P26 R26 T26 V26 X26 Z26 AB26 AD26 AF26 AH26 AJ26 AL26">
    <cfRule type="duplicateValues" dxfId="2352" priority="771"/>
  </conditionalFormatting>
  <conditionalFormatting sqref="AJ26">
    <cfRule type="duplicateValues" dxfId="2351" priority="778"/>
  </conditionalFormatting>
  <conditionalFormatting sqref="AJ26:AK26">
    <cfRule type="expression" dxfId="2350" priority="779">
      <formula>$A$13&lt;&gt;""</formula>
    </cfRule>
  </conditionalFormatting>
  <conditionalFormatting sqref="AH26">
    <cfRule type="duplicateValues" dxfId="2349" priority="776"/>
  </conditionalFormatting>
  <conditionalFormatting sqref="AH26:AI26">
    <cfRule type="expression" dxfId="2348" priority="777">
      <formula>$A$13&lt;&gt;""</formula>
    </cfRule>
  </conditionalFormatting>
  <conditionalFormatting sqref="AG26">
    <cfRule type="expression" dxfId="2347" priority="775">
      <formula>$A$13&lt;&gt;""</formula>
    </cfRule>
  </conditionalFormatting>
  <conditionalFormatting sqref="AF26">
    <cfRule type="duplicateValues" dxfId="2346" priority="773"/>
  </conditionalFormatting>
  <conditionalFormatting sqref="AF26">
    <cfRule type="expression" dxfId="2345" priority="774">
      <formula>$A$13&lt;&gt;""</formula>
    </cfRule>
  </conditionalFormatting>
  <conditionalFormatting sqref="D26:AM26">
    <cfRule type="expression" dxfId="2344" priority="780">
      <formula>$A26&lt;&gt;""</formula>
    </cfRule>
  </conditionalFormatting>
  <conditionalFormatting sqref="J27 L27 N27 P27 R27 T27 V27 X27 Z27 AB27 AD27 AF27 AH27 AJ27 AL27">
    <cfRule type="duplicateValues" dxfId="2343" priority="761"/>
  </conditionalFormatting>
  <conditionalFormatting sqref="AJ27">
    <cfRule type="duplicateValues" dxfId="2342" priority="768"/>
  </conditionalFormatting>
  <conditionalFormatting sqref="AJ27:AK27">
    <cfRule type="expression" dxfId="2341" priority="769">
      <formula>$A$13&lt;&gt;""</formula>
    </cfRule>
  </conditionalFormatting>
  <conditionalFormatting sqref="AH27">
    <cfRule type="duplicateValues" dxfId="2340" priority="766"/>
  </conditionalFormatting>
  <conditionalFormatting sqref="AH27:AI27">
    <cfRule type="expression" dxfId="2339" priority="767">
      <formula>$A$13&lt;&gt;""</formula>
    </cfRule>
  </conditionalFormatting>
  <conditionalFormatting sqref="AG27">
    <cfRule type="expression" dxfId="2338" priority="765">
      <formula>$A$13&lt;&gt;""</formula>
    </cfRule>
  </conditionalFormatting>
  <conditionalFormatting sqref="AF27">
    <cfRule type="duplicateValues" dxfId="2337" priority="763"/>
  </conditionalFormatting>
  <conditionalFormatting sqref="AF27">
    <cfRule type="expression" dxfId="2336" priority="764">
      <formula>$A$13&lt;&gt;""</formula>
    </cfRule>
  </conditionalFormatting>
  <conditionalFormatting sqref="D27:AM27">
    <cfRule type="expression" dxfId="2335" priority="770">
      <formula>$A27&lt;&gt;""</formula>
    </cfRule>
  </conditionalFormatting>
  <conditionalFormatting sqref="J28 L28 N28 P28 R28 T28 V28 X28 Z28 AB28 AD28 AF28 AH28 AJ28 AL28">
    <cfRule type="duplicateValues" dxfId="2334" priority="751"/>
  </conditionalFormatting>
  <conditionalFormatting sqref="AJ28">
    <cfRule type="duplicateValues" dxfId="2333" priority="758"/>
  </conditionalFormatting>
  <conditionalFormatting sqref="AJ28:AK28">
    <cfRule type="expression" dxfId="2332" priority="759">
      <formula>$A$13&lt;&gt;""</formula>
    </cfRule>
  </conditionalFormatting>
  <conditionalFormatting sqref="AH28">
    <cfRule type="duplicateValues" dxfId="2331" priority="756"/>
  </conditionalFormatting>
  <conditionalFormatting sqref="AH28:AI28">
    <cfRule type="expression" dxfId="2330" priority="757">
      <formula>$A$13&lt;&gt;""</formula>
    </cfRule>
  </conditionalFormatting>
  <conditionalFormatting sqref="AG28">
    <cfRule type="expression" dxfId="2329" priority="755">
      <formula>$A$13&lt;&gt;""</formula>
    </cfRule>
  </conditionalFormatting>
  <conditionalFormatting sqref="AF28">
    <cfRule type="duplicateValues" dxfId="2328" priority="753"/>
  </conditionalFormatting>
  <conditionalFormatting sqref="AF28">
    <cfRule type="expression" dxfId="2327" priority="754">
      <formula>$A$13&lt;&gt;""</formula>
    </cfRule>
  </conditionalFormatting>
  <conditionalFormatting sqref="D28:AM28">
    <cfRule type="expression" dxfId="2326" priority="760">
      <formula>$A28&lt;&gt;""</formula>
    </cfRule>
  </conditionalFormatting>
  <conditionalFormatting sqref="J29 L29 N29 P29 R29 T29 V29 X29 Z29 AB29 AD29 AF29 AH29 AJ29 AL29">
    <cfRule type="duplicateValues" dxfId="2325" priority="741"/>
  </conditionalFormatting>
  <conditionalFormatting sqref="AJ29">
    <cfRule type="duplicateValues" dxfId="2324" priority="748"/>
  </conditionalFormatting>
  <conditionalFormatting sqref="AJ29:AK29">
    <cfRule type="expression" dxfId="2323" priority="749">
      <formula>$A$13&lt;&gt;""</formula>
    </cfRule>
  </conditionalFormatting>
  <conditionalFormatting sqref="AH29">
    <cfRule type="duplicateValues" dxfId="2322" priority="746"/>
  </conditionalFormatting>
  <conditionalFormatting sqref="AH29:AI29">
    <cfRule type="expression" dxfId="2321" priority="747">
      <formula>$A$13&lt;&gt;""</formula>
    </cfRule>
  </conditionalFormatting>
  <conditionalFormatting sqref="AG29">
    <cfRule type="expression" dxfId="2320" priority="745">
      <formula>$A$13&lt;&gt;""</formula>
    </cfRule>
  </conditionalFormatting>
  <conditionalFormatting sqref="AF29">
    <cfRule type="duplicateValues" dxfId="2319" priority="743"/>
  </conditionalFormatting>
  <conditionalFormatting sqref="AF29">
    <cfRule type="expression" dxfId="2318" priority="744">
      <formula>$A$13&lt;&gt;""</formula>
    </cfRule>
  </conditionalFormatting>
  <conditionalFormatting sqref="D29:AM29">
    <cfRule type="expression" dxfId="2317" priority="750">
      <formula>$A29&lt;&gt;""</formula>
    </cfRule>
  </conditionalFormatting>
  <conditionalFormatting sqref="J30 L30 N30 P30 R30 T30 V30 X30 Z30 AB30 AD30 AF30 AH30 AJ30 AL30">
    <cfRule type="duplicateValues" dxfId="2316" priority="731"/>
  </conditionalFormatting>
  <conditionalFormatting sqref="AJ30">
    <cfRule type="duplicateValues" dxfId="2315" priority="738"/>
  </conditionalFormatting>
  <conditionalFormatting sqref="AJ30:AK30">
    <cfRule type="expression" dxfId="2314" priority="739">
      <formula>$A$13&lt;&gt;""</formula>
    </cfRule>
  </conditionalFormatting>
  <conditionalFormatting sqref="AH30">
    <cfRule type="duplicateValues" dxfId="2313" priority="736"/>
  </conditionalFormatting>
  <conditionalFormatting sqref="AH30:AI30">
    <cfRule type="expression" dxfId="2312" priority="737">
      <formula>$A$13&lt;&gt;""</formula>
    </cfRule>
  </conditionalFormatting>
  <conditionalFormatting sqref="AG30">
    <cfRule type="expression" dxfId="2311" priority="735">
      <formula>$A$13&lt;&gt;""</formula>
    </cfRule>
  </conditionalFormatting>
  <conditionalFormatting sqref="AF30">
    <cfRule type="duplicateValues" dxfId="2310" priority="733"/>
  </conditionalFormatting>
  <conditionalFormatting sqref="AF30">
    <cfRule type="expression" dxfId="2309" priority="734">
      <formula>$A$13&lt;&gt;""</formula>
    </cfRule>
  </conditionalFormatting>
  <conditionalFormatting sqref="D30:AM30">
    <cfRule type="expression" dxfId="2308" priority="740">
      <formula>$A30&lt;&gt;""</formula>
    </cfRule>
  </conditionalFormatting>
  <conditionalFormatting sqref="J31 L31 N31 P31 R31 T31 V31 X31 Z31 AB31 AD31 AF31 AH31 AJ31 AL31">
    <cfRule type="duplicateValues" dxfId="2307" priority="721"/>
  </conditionalFormatting>
  <conditionalFormatting sqref="AJ31">
    <cfRule type="duplicateValues" dxfId="2306" priority="728"/>
  </conditionalFormatting>
  <conditionalFormatting sqref="AJ31:AK31">
    <cfRule type="expression" dxfId="2305" priority="729">
      <formula>$A$13&lt;&gt;""</formula>
    </cfRule>
  </conditionalFormatting>
  <conditionalFormatting sqref="AH31">
    <cfRule type="duplicateValues" dxfId="2304" priority="726"/>
  </conditionalFormatting>
  <conditionalFormatting sqref="AH31:AI31">
    <cfRule type="expression" dxfId="2303" priority="727">
      <formula>$A$13&lt;&gt;""</formula>
    </cfRule>
  </conditionalFormatting>
  <conditionalFormatting sqref="AG31">
    <cfRule type="expression" dxfId="2302" priority="725">
      <formula>$A$13&lt;&gt;""</formula>
    </cfRule>
  </conditionalFormatting>
  <conditionalFormatting sqref="AF31">
    <cfRule type="duplicateValues" dxfId="2301" priority="723"/>
  </conditionalFormatting>
  <conditionalFormatting sqref="AF31">
    <cfRule type="expression" dxfId="2300" priority="724">
      <formula>$A$13&lt;&gt;""</formula>
    </cfRule>
  </conditionalFormatting>
  <conditionalFormatting sqref="D31:AM31">
    <cfRule type="expression" dxfId="2299" priority="730">
      <formula>$A31&lt;&gt;""</formula>
    </cfRule>
  </conditionalFormatting>
  <conditionalFormatting sqref="J32 L32 N32 P32 R32 T32 V32 X32 Z32 AB32 AD32 AF32 AH32 AJ32 AL32">
    <cfRule type="duplicateValues" dxfId="2298" priority="711"/>
  </conditionalFormatting>
  <conditionalFormatting sqref="AJ32">
    <cfRule type="duplicateValues" dxfId="2297" priority="718"/>
  </conditionalFormatting>
  <conditionalFormatting sqref="AJ32:AK32">
    <cfRule type="expression" dxfId="2296" priority="719">
      <formula>$A$13&lt;&gt;""</formula>
    </cfRule>
  </conditionalFormatting>
  <conditionalFormatting sqref="AH32">
    <cfRule type="duplicateValues" dxfId="2295" priority="716"/>
  </conditionalFormatting>
  <conditionalFormatting sqref="AH32:AI32">
    <cfRule type="expression" dxfId="2294" priority="717">
      <formula>$A$13&lt;&gt;""</formula>
    </cfRule>
  </conditionalFormatting>
  <conditionalFormatting sqref="AG32">
    <cfRule type="expression" dxfId="2293" priority="715">
      <formula>$A$13&lt;&gt;""</formula>
    </cfRule>
  </conditionalFormatting>
  <conditionalFormatting sqref="AF32">
    <cfRule type="duplicateValues" dxfId="2292" priority="713"/>
  </conditionalFormatting>
  <conditionalFormatting sqref="AF32">
    <cfRule type="expression" dxfId="2291" priority="714">
      <formula>$A$13&lt;&gt;""</formula>
    </cfRule>
  </conditionalFormatting>
  <conditionalFormatting sqref="D32:AM32">
    <cfRule type="expression" dxfId="2290" priority="720">
      <formula>$A32&lt;&gt;""</formula>
    </cfRule>
  </conditionalFormatting>
  <conditionalFormatting sqref="J33 L33 N33 P33 R33 T33 V33 X33 Z33 AB33 AD33 AF33 AH33 AJ33 AL33">
    <cfRule type="duplicateValues" dxfId="2289" priority="701"/>
  </conditionalFormatting>
  <conditionalFormatting sqref="AJ33">
    <cfRule type="duplicateValues" dxfId="2288" priority="708"/>
  </conditionalFormatting>
  <conditionalFormatting sqref="AJ33:AK33">
    <cfRule type="expression" dxfId="2287" priority="709">
      <formula>$A$13&lt;&gt;""</formula>
    </cfRule>
  </conditionalFormatting>
  <conditionalFormatting sqref="AH33">
    <cfRule type="duplicateValues" dxfId="2286" priority="706"/>
  </conditionalFormatting>
  <conditionalFormatting sqref="AH33:AI33">
    <cfRule type="expression" dxfId="2285" priority="707">
      <formula>$A$13&lt;&gt;""</formula>
    </cfRule>
  </conditionalFormatting>
  <conditionalFormatting sqref="AG33">
    <cfRule type="expression" dxfId="2284" priority="705">
      <formula>$A$13&lt;&gt;""</formula>
    </cfRule>
  </conditionalFormatting>
  <conditionalFormatting sqref="AF33">
    <cfRule type="duplicateValues" dxfId="2283" priority="703"/>
  </conditionalFormatting>
  <conditionalFormatting sqref="AF33">
    <cfRule type="expression" dxfId="2282" priority="704">
      <formula>$A$13&lt;&gt;""</formula>
    </cfRule>
  </conditionalFormatting>
  <conditionalFormatting sqref="D33:AM33">
    <cfRule type="expression" dxfId="2281" priority="710">
      <formula>$A33&lt;&gt;""</formula>
    </cfRule>
  </conditionalFormatting>
  <conditionalFormatting sqref="J34 L34 N34 P34 R34 T34 V34 X34 Z34 AB34 AD34 AF34 AH34 AJ34 AL34">
    <cfRule type="duplicateValues" dxfId="2280" priority="691"/>
  </conditionalFormatting>
  <conditionalFormatting sqref="AJ34">
    <cfRule type="duplicateValues" dxfId="2279" priority="698"/>
  </conditionalFormatting>
  <conditionalFormatting sqref="AJ34:AK34">
    <cfRule type="expression" dxfId="2278" priority="699">
      <formula>$A$13&lt;&gt;""</formula>
    </cfRule>
  </conditionalFormatting>
  <conditionalFormatting sqref="AH34">
    <cfRule type="duplicateValues" dxfId="2277" priority="696"/>
  </conditionalFormatting>
  <conditionalFormatting sqref="AH34:AI34">
    <cfRule type="expression" dxfId="2276" priority="697">
      <formula>$A$13&lt;&gt;""</formula>
    </cfRule>
  </conditionalFormatting>
  <conditionalFormatting sqref="AG34">
    <cfRule type="expression" dxfId="2275" priority="695">
      <formula>$A$13&lt;&gt;""</formula>
    </cfRule>
  </conditionalFormatting>
  <conditionalFormatting sqref="AF34">
    <cfRule type="duplicateValues" dxfId="2274" priority="693"/>
  </conditionalFormatting>
  <conditionalFormatting sqref="AF34">
    <cfRule type="expression" dxfId="2273" priority="694">
      <formula>$A$13&lt;&gt;""</formula>
    </cfRule>
  </conditionalFormatting>
  <conditionalFormatting sqref="D34:AM34">
    <cfRule type="expression" dxfId="2272" priority="700">
      <formula>$A34&lt;&gt;""</formula>
    </cfRule>
  </conditionalFormatting>
  <conditionalFormatting sqref="J35 L35 N35 P35 R35 T35 V35 X35 Z35 AB35 AD35 AF35 AH35 AJ35 AL35">
    <cfRule type="duplicateValues" dxfId="2271" priority="681"/>
  </conditionalFormatting>
  <conditionalFormatting sqref="AJ35">
    <cfRule type="duplicateValues" dxfId="2270" priority="688"/>
  </conditionalFormatting>
  <conditionalFormatting sqref="AJ35:AK35">
    <cfRule type="expression" dxfId="2269" priority="689">
      <formula>$A$13&lt;&gt;""</formula>
    </cfRule>
  </conditionalFormatting>
  <conditionalFormatting sqref="AH35">
    <cfRule type="duplicateValues" dxfId="2268" priority="686"/>
  </conditionalFormatting>
  <conditionalFormatting sqref="AH35:AI35">
    <cfRule type="expression" dxfId="2267" priority="687">
      <formula>$A$13&lt;&gt;""</formula>
    </cfRule>
  </conditionalFormatting>
  <conditionalFormatting sqref="AG35">
    <cfRule type="expression" dxfId="2266" priority="685">
      <formula>$A$13&lt;&gt;""</formula>
    </cfRule>
  </conditionalFormatting>
  <conditionalFormatting sqref="AF35">
    <cfRule type="duplicateValues" dxfId="2265" priority="683"/>
  </conditionalFormatting>
  <conditionalFormatting sqref="AF35">
    <cfRule type="expression" dxfId="2264" priority="684">
      <formula>$A$13&lt;&gt;""</formula>
    </cfRule>
  </conditionalFormatting>
  <conditionalFormatting sqref="D35:AM35">
    <cfRule type="expression" dxfId="2263" priority="690">
      <formula>$A35&lt;&gt;""</formula>
    </cfRule>
  </conditionalFormatting>
  <conditionalFormatting sqref="J36 L36 N36 P36 R36 T36 V36 X36 Z36 AB36 AD36 AF36 AH36 AJ36 AL36">
    <cfRule type="duplicateValues" dxfId="2262" priority="671"/>
  </conditionalFormatting>
  <conditionalFormatting sqref="AJ36">
    <cfRule type="duplicateValues" dxfId="2261" priority="678"/>
  </conditionalFormatting>
  <conditionalFormatting sqref="AJ36:AK36">
    <cfRule type="expression" dxfId="2260" priority="679">
      <formula>$A$13&lt;&gt;""</formula>
    </cfRule>
  </conditionalFormatting>
  <conditionalFormatting sqref="AH36">
    <cfRule type="duplicateValues" dxfId="2259" priority="676"/>
  </conditionalFormatting>
  <conditionalFormatting sqref="AH36:AI36">
    <cfRule type="expression" dxfId="2258" priority="677">
      <formula>$A$13&lt;&gt;""</formula>
    </cfRule>
  </conditionalFormatting>
  <conditionalFormatting sqref="AG36">
    <cfRule type="expression" dxfId="2257" priority="675">
      <formula>$A$13&lt;&gt;""</formula>
    </cfRule>
  </conditionalFormatting>
  <conditionalFormatting sqref="AF36">
    <cfRule type="duplicateValues" dxfId="2256" priority="673"/>
  </conditionalFormatting>
  <conditionalFormatting sqref="AF36">
    <cfRule type="expression" dxfId="2255" priority="674">
      <formula>$A$13&lt;&gt;""</formula>
    </cfRule>
  </conditionalFormatting>
  <conditionalFormatting sqref="D36:AM36">
    <cfRule type="expression" dxfId="2254" priority="680">
      <formula>$A36&lt;&gt;""</formula>
    </cfRule>
  </conditionalFormatting>
  <conditionalFormatting sqref="J37 L37 N37 P37 R37 T37 V37 X37 Z37 AB37 AD37 AF37 AH37 AJ37 AL37">
    <cfRule type="duplicateValues" dxfId="2253" priority="661"/>
  </conditionalFormatting>
  <conditionalFormatting sqref="AJ37">
    <cfRule type="duplicateValues" dxfId="2252" priority="668"/>
  </conditionalFormatting>
  <conditionalFormatting sqref="AJ37:AK37">
    <cfRule type="expression" dxfId="2251" priority="669">
      <formula>$A$13&lt;&gt;""</formula>
    </cfRule>
  </conditionalFormatting>
  <conditionalFormatting sqref="AH37">
    <cfRule type="duplicateValues" dxfId="2250" priority="666"/>
  </conditionalFormatting>
  <conditionalFormatting sqref="AH37:AI37">
    <cfRule type="expression" dxfId="2249" priority="667">
      <formula>$A$13&lt;&gt;""</formula>
    </cfRule>
  </conditionalFormatting>
  <conditionalFormatting sqref="AG37">
    <cfRule type="expression" dxfId="2248" priority="665">
      <formula>$A$13&lt;&gt;""</formula>
    </cfRule>
  </conditionalFormatting>
  <conditionalFormatting sqref="AF37">
    <cfRule type="duplicateValues" dxfId="2247" priority="663"/>
  </conditionalFormatting>
  <conditionalFormatting sqref="AF37">
    <cfRule type="expression" dxfId="2246" priority="664">
      <formula>$A$13&lt;&gt;""</formula>
    </cfRule>
  </conditionalFormatting>
  <conditionalFormatting sqref="D37:AM37">
    <cfRule type="expression" dxfId="2245" priority="670">
      <formula>$A37&lt;&gt;""</formula>
    </cfRule>
  </conditionalFormatting>
  <conditionalFormatting sqref="J38 L38 N38 P38 R38 T38 V38 X38 Z38 AB38 AD38 AF38 AH38 AJ38 AL38">
    <cfRule type="duplicateValues" dxfId="2244" priority="651"/>
  </conditionalFormatting>
  <conditionalFormatting sqref="AJ38">
    <cfRule type="duplicateValues" dxfId="2243" priority="658"/>
  </conditionalFormatting>
  <conditionalFormatting sqref="AJ38:AK38">
    <cfRule type="expression" dxfId="2242" priority="659">
      <formula>$A$13&lt;&gt;""</formula>
    </cfRule>
  </conditionalFormatting>
  <conditionalFormatting sqref="AH38">
    <cfRule type="duplicateValues" dxfId="2241" priority="656"/>
  </conditionalFormatting>
  <conditionalFormatting sqref="AH38:AI38">
    <cfRule type="expression" dxfId="2240" priority="657">
      <formula>$A$13&lt;&gt;""</formula>
    </cfRule>
  </conditionalFormatting>
  <conditionalFormatting sqref="AG38">
    <cfRule type="expression" dxfId="2239" priority="655">
      <formula>$A$13&lt;&gt;""</formula>
    </cfRule>
  </conditionalFormatting>
  <conditionalFormatting sqref="AF38">
    <cfRule type="duplicateValues" dxfId="2238" priority="653"/>
  </conditionalFormatting>
  <conditionalFormatting sqref="AF38">
    <cfRule type="expression" dxfId="2237" priority="654">
      <formula>$A$13&lt;&gt;""</formula>
    </cfRule>
  </conditionalFormatting>
  <conditionalFormatting sqref="D38:AM38">
    <cfRule type="expression" dxfId="2236" priority="660">
      <formula>$A38&lt;&gt;""</formula>
    </cfRule>
  </conditionalFormatting>
  <conditionalFormatting sqref="J39 L39 N39 P39 R39 T39 V39 X39 Z39 AB39 AD39 AF39 AH39 AJ39 AL39">
    <cfRule type="duplicateValues" dxfId="2235" priority="641"/>
  </conditionalFormatting>
  <conditionalFormatting sqref="AJ39">
    <cfRule type="duplicateValues" dxfId="2234" priority="648"/>
  </conditionalFormatting>
  <conditionalFormatting sqref="AJ39:AK39">
    <cfRule type="expression" dxfId="2233" priority="649">
      <formula>$A$13&lt;&gt;""</formula>
    </cfRule>
  </conditionalFormatting>
  <conditionalFormatting sqref="AH39">
    <cfRule type="duplicateValues" dxfId="2232" priority="646"/>
  </conditionalFormatting>
  <conditionalFormatting sqref="AH39:AI39">
    <cfRule type="expression" dxfId="2231" priority="647">
      <formula>$A$13&lt;&gt;""</formula>
    </cfRule>
  </conditionalFormatting>
  <conditionalFormatting sqref="AG39">
    <cfRule type="expression" dxfId="2230" priority="645">
      <formula>$A$13&lt;&gt;""</formula>
    </cfRule>
  </conditionalFormatting>
  <conditionalFormatting sqref="AF39">
    <cfRule type="duplicateValues" dxfId="2229" priority="643"/>
  </conditionalFormatting>
  <conditionalFormatting sqref="AF39">
    <cfRule type="expression" dxfId="2228" priority="644">
      <formula>$A$13&lt;&gt;""</formula>
    </cfRule>
  </conditionalFormatting>
  <conditionalFormatting sqref="D39:AM39">
    <cfRule type="expression" dxfId="2227" priority="650">
      <formula>$A39&lt;&gt;""</formula>
    </cfRule>
  </conditionalFormatting>
  <conditionalFormatting sqref="J40 L40 N40 P40 R40 T40 V40 X40 Z40 AB40 AD40 AF40 AH40 AJ40 AL40">
    <cfRule type="duplicateValues" dxfId="2226" priority="631"/>
  </conditionalFormatting>
  <conditionalFormatting sqref="AJ40">
    <cfRule type="duplicateValues" dxfId="2225" priority="638"/>
  </conditionalFormatting>
  <conditionalFormatting sqref="AJ40:AK40">
    <cfRule type="expression" dxfId="2224" priority="639">
      <formula>$A$13&lt;&gt;""</formula>
    </cfRule>
  </conditionalFormatting>
  <conditionalFormatting sqref="AH40">
    <cfRule type="duplicateValues" dxfId="2223" priority="636"/>
  </conditionalFormatting>
  <conditionalFormatting sqref="AH40:AI40">
    <cfRule type="expression" dxfId="2222" priority="637">
      <formula>$A$13&lt;&gt;""</formula>
    </cfRule>
  </conditionalFormatting>
  <conditionalFormatting sqref="AG40">
    <cfRule type="expression" dxfId="2221" priority="635">
      <formula>$A$13&lt;&gt;""</formula>
    </cfRule>
  </conditionalFormatting>
  <conditionalFormatting sqref="AF40">
    <cfRule type="duplicateValues" dxfId="2220" priority="633"/>
  </conditionalFormatting>
  <conditionalFormatting sqref="AF40">
    <cfRule type="expression" dxfId="2219" priority="634">
      <formula>$A$13&lt;&gt;""</formula>
    </cfRule>
  </conditionalFormatting>
  <conditionalFormatting sqref="D40:AM40">
    <cfRule type="expression" dxfId="2218" priority="640">
      <formula>$A40&lt;&gt;""</formula>
    </cfRule>
  </conditionalFormatting>
  <conditionalFormatting sqref="J41 L41 N41 P41 R41 T41 V41 X41 Z41 AB41 AD41 AF41 AH41 AJ41 AL41">
    <cfRule type="duplicateValues" dxfId="2217" priority="621"/>
  </conditionalFormatting>
  <conditionalFormatting sqref="AJ41">
    <cfRule type="duplicateValues" dxfId="2216" priority="628"/>
  </conditionalFormatting>
  <conditionalFormatting sqref="AJ41:AK41">
    <cfRule type="expression" dxfId="2215" priority="629">
      <formula>$A$13&lt;&gt;""</formula>
    </cfRule>
  </conditionalFormatting>
  <conditionalFormatting sqref="AH41">
    <cfRule type="duplicateValues" dxfId="2214" priority="626"/>
  </conditionalFormatting>
  <conditionalFormatting sqref="AH41:AI41">
    <cfRule type="expression" dxfId="2213" priority="627">
      <formula>$A$13&lt;&gt;""</formula>
    </cfRule>
  </conditionalFormatting>
  <conditionalFormatting sqref="AG41">
    <cfRule type="expression" dxfId="2212" priority="625">
      <formula>$A$13&lt;&gt;""</formula>
    </cfRule>
  </conditionalFormatting>
  <conditionalFormatting sqref="AF41">
    <cfRule type="duplicateValues" dxfId="2211" priority="623"/>
  </conditionalFormatting>
  <conditionalFormatting sqref="AF41">
    <cfRule type="expression" dxfId="2210" priority="624">
      <formula>$A$13&lt;&gt;""</formula>
    </cfRule>
  </conditionalFormatting>
  <conditionalFormatting sqref="D41:AM41">
    <cfRule type="expression" dxfId="2209" priority="630">
      <formula>$A41&lt;&gt;""</formula>
    </cfRule>
  </conditionalFormatting>
  <conditionalFormatting sqref="J42 L42 N42 P42 R42 T42 V42 X42 Z42 AB42 AD42 AF42 AH42 AJ42 AL42">
    <cfRule type="duplicateValues" dxfId="2208" priority="611"/>
  </conditionalFormatting>
  <conditionalFormatting sqref="AJ42">
    <cfRule type="duplicateValues" dxfId="2207" priority="618"/>
  </conditionalFormatting>
  <conditionalFormatting sqref="AJ42:AK42">
    <cfRule type="expression" dxfId="2206" priority="619">
      <formula>$A$13&lt;&gt;""</formula>
    </cfRule>
  </conditionalFormatting>
  <conditionalFormatting sqref="AH42">
    <cfRule type="duplicateValues" dxfId="2205" priority="616"/>
  </conditionalFormatting>
  <conditionalFormatting sqref="AH42:AI42">
    <cfRule type="expression" dxfId="2204" priority="617">
      <formula>$A$13&lt;&gt;""</formula>
    </cfRule>
  </conditionalFormatting>
  <conditionalFormatting sqref="AG42">
    <cfRule type="expression" dxfId="2203" priority="615">
      <formula>$A$13&lt;&gt;""</formula>
    </cfRule>
  </conditionalFormatting>
  <conditionalFormatting sqref="AF42">
    <cfRule type="duplicateValues" dxfId="2202" priority="613"/>
  </conditionalFormatting>
  <conditionalFormatting sqref="AF42">
    <cfRule type="expression" dxfId="2201" priority="614">
      <formula>$A$13&lt;&gt;""</formula>
    </cfRule>
  </conditionalFormatting>
  <conditionalFormatting sqref="D42:AM42">
    <cfRule type="expression" dxfId="2200" priority="620">
      <formula>$A42&lt;&gt;""</formula>
    </cfRule>
  </conditionalFormatting>
  <conditionalFormatting sqref="J43 L43 N43 P43 R43 T43 V43 X43 Z43 AB43 AD43 AF43 AH43 AJ43 AL43">
    <cfRule type="duplicateValues" dxfId="2199" priority="601"/>
  </conditionalFormatting>
  <conditionalFormatting sqref="AJ43">
    <cfRule type="duplicateValues" dxfId="2198" priority="608"/>
  </conditionalFormatting>
  <conditionalFormatting sqref="AJ43:AK43">
    <cfRule type="expression" dxfId="2197" priority="609">
      <formula>$A$13&lt;&gt;""</formula>
    </cfRule>
  </conditionalFormatting>
  <conditionalFormatting sqref="AH43">
    <cfRule type="duplicateValues" dxfId="2196" priority="606"/>
  </conditionalFormatting>
  <conditionalFormatting sqref="AH43:AI43">
    <cfRule type="expression" dxfId="2195" priority="607">
      <formula>$A$13&lt;&gt;""</formula>
    </cfRule>
  </conditionalFormatting>
  <conditionalFormatting sqref="AG43">
    <cfRule type="expression" dxfId="2194" priority="605">
      <formula>$A$13&lt;&gt;""</formula>
    </cfRule>
  </conditionalFormatting>
  <conditionalFormatting sqref="AF43">
    <cfRule type="duplicateValues" dxfId="2193" priority="603"/>
  </conditionalFormatting>
  <conditionalFormatting sqref="AF43">
    <cfRule type="expression" dxfId="2192" priority="604">
      <formula>$A$13&lt;&gt;""</formula>
    </cfRule>
  </conditionalFormatting>
  <conditionalFormatting sqref="D43:AM43">
    <cfRule type="expression" dxfId="2191" priority="610">
      <formula>$A43&lt;&gt;""</formula>
    </cfRule>
  </conditionalFormatting>
  <conditionalFormatting sqref="J44 L44 N44 P44 R44 T44 V44 X44 Z44 AB44 AD44 AF44 AH44 AJ44 AL44">
    <cfRule type="duplicateValues" dxfId="2190" priority="591"/>
  </conditionalFormatting>
  <conditionalFormatting sqref="AJ44">
    <cfRule type="duplicateValues" dxfId="2189" priority="598"/>
  </conditionalFormatting>
  <conditionalFormatting sqref="AJ44:AK44">
    <cfRule type="expression" dxfId="2188" priority="599">
      <formula>$A$13&lt;&gt;""</formula>
    </cfRule>
  </conditionalFormatting>
  <conditionalFormatting sqref="AH44">
    <cfRule type="duplicateValues" dxfId="2187" priority="596"/>
  </conditionalFormatting>
  <conditionalFormatting sqref="AH44:AI44">
    <cfRule type="expression" dxfId="2186" priority="597">
      <formula>$A$13&lt;&gt;""</formula>
    </cfRule>
  </conditionalFormatting>
  <conditionalFormatting sqref="AG44">
    <cfRule type="expression" dxfId="2185" priority="595">
      <formula>$A$13&lt;&gt;""</formula>
    </cfRule>
  </conditionalFormatting>
  <conditionalFormatting sqref="AF44">
    <cfRule type="duplicateValues" dxfId="2184" priority="593"/>
  </conditionalFormatting>
  <conditionalFormatting sqref="AF44">
    <cfRule type="expression" dxfId="2183" priority="594">
      <formula>$A$13&lt;&gt;""</formula>
    </cfRule>
  </conditionalFormatting>
  <conditionalFormatting sqref="D44:AM44">
    <cfRule type="expression" dxfId="2182" priority="600">
      <formula>$A44&lt;&gt;""</formula>
    </cfRule>
  </conditionalFormatting>
  <conditionalFormatting sqref="J45 L45 N45 P45 R45 T45 V45 X45 Z45 AB45 AD45 AF45 AH45 AJ45 AL45">
    <cfRule type="duplicateValues" dxfId="2181" priority="581"/>
  </conditionalFormatting>
  <conditionalFormatting sqref="AJ45">
    <cfRule type="duplicateValues" dxfId="2180" priority="588"/>
  </conditionalFormatting>
  <conditionalFormatting sqref="AJ45:AK45">
    <cfRule type="expression" dxfId="2179" priority="589">
      <formula>$A$13&lt;&gt;""</formula>
    </cfRule>
  </conditionalFormatting>
  <conditionalFormatting sqref="AH45">
    <cfRule type="duplicateValues" dxfId="2178" priority="586"/>
  </conditionalFormatting>
  <conditionalFormatting sqref="AH45:AI45">
    <cfRule type="expression" dxfId="2177" priority="587">
      <formula>$A$13&lt;&gt;""</formula>
    </cfRule>
  </conditionalFormatting>
  <conditionalFormatting sqref="AG45">
    <cfRule type="expression" dxfId="2176" priority="585">
      <formula>$A$13&lt;&gt;""</formula>
    </cfRule>
  </conditionalFormatting>
  <conditionalFormatting sqref="AF45">
    <cfRule type="duplicateValues" dxfId="2175" priority="583"/>
  </conditionalFormatting>
  <conditionalFormatting sqref="AF45">
    <cfRule type="expression" dxfId="2174" priority="584">
      <formula>$A$13&lt;&gt;""</formula>
    </cfRule>
  </conditionalFormatting>
  <conditionalFormatting sqref="D45:AM45">
    <cfRule type="expression" dxfId="2173" priority="590">
      <formula>$A45&lt;&gt;""</formula>
    </cfRule>
  </conditionalFormatting>
  <conditionalFormatting sqref="J46 L46 N46 P46 R46 T46 V46 X46 Z46 AB46 AD46 AF46 AH46 AJ46 AL46">
    <cfRule type="duplicateValues" dxfId="2172" priority="571"/>
  </conditionalFormatting>
  <conditionalFormatting sqref="AJ46">
    <cfRule type="duplicateValues" dxfId="2171" priority="578"/>
  </conditionalFormatting>
  <conditionalFormatting sqref="AJ46:AK46">
    <cfRule type="expression" dxfId="2170" priority="579">
      <formula>$A$13&lt;&gt;""</formula>
    </cfRule>
  </conditionalFormatting>
  <conditionalFormatting sqref="AH46">
    <cfRule type="duplicateValues" dxfId="2169" priority="576"/>
  </conditionalFormatting>
  <conditionalFormatting sqref="AH46:AI46">
    <cfRule type="expression" dxfId="2168" priority="577">
      <formula>$A$13&lt;&gt;""</formula>
    </cfRule>
  </conditionalFormatting>
  <conditionalFormatting sqref="AG46">
    <cfRule type="expression" dxfId="2167" priority="575">
      <formula>$A$13&lt;&gt;""</formula>
    </cfRule>
  </conditionalFormatting>
  <conditionalFormatting sqref="AF46">
    <cfRule type="duplicateValues" dxfId="2166" priority="573"/>
  </conditionalFormatting>
  <conditionalFormatting sqref="AF46">
    <cfRule type="expression" dxfId="2165" priority="574">
      <formula>$A$13&lt;&gt;""</formula>
    </cfRule>
  </conditionalFormatting>
  <conditionalFormatting sqref="D46:AM46">
    <cfRule type="expression" dxfId="2164" priority="580">
      <formula>$A46&lt;&gt;""</formula>
    </cfRule>
  </conditionalFormatting>
  <conditionalFormatting sqref="J47 L47 N47 P47 R47 T47 V47 X47 Z47 AB47 AD47 AF47 AH47 AJ47 AL47">
    <cfRule type="duplicateValues" dxfId="2163" priority="561"/>
  </conditionalFormatting>
  <conditionalFormatting sqref="AJ47">
    <cfRule type="duplicateValues" dxfId="2162" priority="568"/>
  </conditionalFormatting>
  <conditionalFormatting sqref="AJ47:AK47">
    <cfRule type="expression" dxfId="2161" priority="569">
      <formula>$A$13&lt;&gt;""</formula>
    </cfRule>
  </conditionalFormatting>
  <conditionalFormatting sqref="AH47">
    <cfRule type="duplicateValues" dxfId="2160" priority="566"/>
  </conditionalFormatting>
  <conditionalFormatting sqref="AH47:AI47">
    <cfRule type="expression" dxfId="2159" priority="567">
      <formula>$A$13&lt;&gt;""</formula>
    </cfRule>
  </conditionalFormatting>
  <conditionalFormatting sqref="AG47">
    <cfRule type="expression" dxfId="2158" priority="565">
      <formula>$A$13&lt;&gt;""</formula>
    </cfRule>
  </conditionalFormatting>
  <conditionalFormatting sqref="AF47">
    <cfRule type="duplicateValues" dxfId="2157" priority="563"/>
  </conditionalFormatting>
  <conditionalFormatting sqref="AF47">
    <cfRule type="expression" dxfId="2156" priority="564">
      <formula>$A$13&lt;&gt;""</formula>
    </cfRule>
  </conditionalFormatting>
  <conditionalFormatting sqref="D47:AM47">
    <cfRule type="expression" dxfId="2155" priority="570">
      <formula>$A47&lt;&gt;""</formula>
    </cfRule>
  </conditionalFormatting>
  <conditionalFormatting sqref="J48 L48 N48 P48 R48 T48 V48 X48 Z48 AB48 AD48 AF48 AH48 AJ48 AL48">
    <cfRule type="duplicateValues" dxfId="2154" priority="551"/>
  </conditionalFormatting>
  <conditionalFormatting sqref="AJ48">
    <cfRule type="duplicateValues" dxfId="2153" priority="558"/>
  </conditionalFormatting>
  <conditionalFormatting sqref="AJ48:AK48">
    <cfRule type="expression" dxfId="2152" priority="559">
      <formula>$A$13&lt;&gt;""</formula>
    </cfRule>
  </conditionalFormatting>
  <conditionalFormatting sqref="AH48">
    <cfRule type="duplicateValues" dxfId="2151" priority="556"/>
  </conditionalFormatting>
  <conditionalFormatting sqref="AH48:AI48">
    <cfRule type="expression" dxfId="2150" priority="557">
      <formula>$A$13&lt;&gt;""</formula>
    </cfRule>
  </conditionalFormatting>
  <conditionalFormatting sqref="AG48">
    <cfRule type="expression" dxfId="2149" priority="555">
      <formula>$A$13&lt;&gt;""</formula>
    </cfRule>
  </conditionalFormatting>
  <conditionalFormatting sqref="AF48">
    <cfRule type="duplicateValues" dxfId="2148" priority="553"/>
  </conditionalFormatting>
  <conditionalFormatting sqref="AF48">
    <cfRule type="expression" dxfId="2147" priority="554">
      <formula>$A$13&lt;&gt;""</formula>
    </cfRule>
  </conditionalFormatting>
  <conditionalFormatting sqref="D48:AM48">
    <cfRule type="expression" dxfId="2146" priority="560">
      <formula>$A48&lt;&gt;""</formula>
    </cfRule>
  </conditionalFormatting>
  <conditionalFormatting sqref="J49 L49 N49 P49 R49 T49 V49 X49 Z49 AB49 AD49 AF49 AH49 AJ49 AL49">
    <cfRule type="duplicateValues" dxfId="2145" priority="541"/>
  </conditionalFormatting>
  <conditionalFormatting sqref="AJ49">
    <cfRule type="duplicateValues" dxfId="2144" priority="548"/>
  </conditionalFormatting>
  <conditionalFormatting sqref="AJ49:AK49">
    <cfRule type="expression" dxfId="2143" priority="549">
      <formula>$A$13&lt;&gt;""</formula>
    </cfRule>
  </conditionalFormatting>
  <conditionalFormatting sqref="AH49">
    <cfRule type="duplicateValues" dxfId="2142" priority="546"/>
  </conditionalFormatting>
  <conditionalFormatting sqref="AH49:AI49">
    <cfRule type="expression" dxfId="2141" priority="547">
      <formula>$A$13&lt;&gt;""</formula>
    </cfRule>
  </conditionalFormatting>
  <conditionalFormatting sqref="AG49">
    <cfRule type="expression" dxfId="2140" priority="545">
      <formula>$A$13&lt;&gt;""</formula>
    </cfRule>
  </conditionalFormatting>
  <conditionalFormatting sqref="AF49">
    <cfRule type="duplicateValues" dxfId="2139" priority="543"/>
  </conditionalFormatting>
  <conditionalFormatting sqref="AF49">
    <cfRule type="expression" dxfId="2138" priority="544">
      <formula>$A$13&lt;&gt;""</formula>
    </cfRule>
  </conditionalFormatting>
  <conditionalFormatting sqref="D49:AM49">
    <cfRule type="expression" dxfId="2137" priority="550">
      <formula>$A49&lt;&gt;""</formula>
    </cfRule>
  </conditionalFormatting>
  <conditionalFormatting sqref="J50 L50 N50 P50 R50 T50 V50 X50 Z50 AB50 AD50 AF50 AH50 AJ50 AL50">
    <cfRule type="duplicateValues" dxfId="2136" priority="531"/>
  </conditionalFormatting>
  <conditionalFormatting sqref="AJ50">
    <cfRule type="duplicateValues" dxfId="2135" priority="538"/>
  </conditionalFormatting>
  <conditionalFormatting sqref="AJ50:AK50">
    <cfRule type="expression" dxfId="2134" priority="539">
      <formula>$A$13&lt;&gt;""</formula>
    </cfRule>
  </conditionalFormatting>
  <conditionalFormatting sqref="AH50">
    <cfRule type="duplicateValues" dxfId="2133" priority="536"/>
  </conditionalFormatting>
  <conditionalFormatting sqref="AH50:AI50">
    <cfRule type="expression" dxfId="2132" priority="537">
      <formula>$A$13&lt;&gt;""</formula>
    </cfRule>
  </conditionalFormatting>
  <conditionalFormatting sqref="AG50">
    <cfRule type="expression" dxfId="2131" priority="535">
      <formula>$A$13&lt;&gt;""</formula>
    </cfRule>
  </conditionalFormatting>
  <conditionalFormatting sqref="AF50">
    <cfRule type="duplicateValues" dxfId="2130" priority="533"/>
  </conditionalFormatting>
  <conditionalFormatting sqref="AF50">
    <cfRule type="expression" dxfId="2129" priority="534">
      <formula>$A$13&lt;&gt;""</formula>
    </cfRule>
  </conditionalFormatting>
  <conditionalFormatting sqref="D50:AM50">
    <cfRule type="expression" dxfId="2128" priority="540">
      <formula>$A50&lt;&gt;""</formula>
    </cfRule>
  </conditionalFormatting>
  <conditionalFormatting sqref="J51 L51 N51 P51 R51 T51 V51 X51 Z51 AB51 AD51 AF51 AH51 AJ51 AL51">
    <cfRule type="duplicateValues" dxfId="2127" priority="521"/>
  </conditionalFormatting>
  <conditionalFormatting sqref="AJ51">
    <cfRule type="duplicateValues" dxfId="2126" priority="528"/>
  </conditionalFormatting>
  <conditionalFormatting sqref="AJ51:AK51">
    <cfRule type="expression" dxfId="2125" priority="529">
      <formula>$A$13&lt;&gt;""</formula>
    </cfRule>
  </conditionalFormatting>
  <conditionalFormatting sqref="AH51">
    <cfRule type="duplicateValues" dxfId="2124" priority="526"/>
  </conditionalFormatting>
  <conditionalFormatting sqref="AH51:AI51">
    <cfRule type="expression" dxfId="2123" priority="527">
      <formula>$A$13&lt;&gt;""</formula>
    </cfRule>
  </conditionalFormatting>
  <conditionalFormatting sqref="AG51">
    <cfRule type="expression" dxfId="2122" priority="525">
      <formula>$A$13&lt;&gt;""</formula>
    </cfRule>
  </conditionalFormatting>
  <conditionalFormatting sqref="AF51">
    <cfRule type="duplicateValues" dxfId="2121" priority="523"/>
  </conditionalFormatting>
  <conditionalFormatting sqref="AF51">
    <cfRule type="expression" dxfId="2120" priority="524">
      <formula>$A$13&lt;&gt;""</formula>
    </cfRule>
  </conditionalFormatting>
  <conditionalFormatting sqref="D51:AM51">
    <cfRule type="expression" dxfId="2119" priority="530">
      <formula>$A51&lt;&gt;""</formula>
    </cfRule>
  </conditionalFormatting>
  <conditionalFormatting sqref="J52 L52 N52 P52 R52 T52 V52 X52 Z52 AB52 AD52 AF52 AH52 AJ52 AL52">
    <cfRule type="duplicateValues" dxfId="2118" priority="511"/>
  </conditionalFormatting>
  <conditionalFormatting sqref="AJ52">
    <cfRule type="duplicateValues" dxfId="2117" priority="518"/>
  </conditionalFormatting>
  <conditionalFormatting sqref="AJ52:AK52">
    <cfRule type="expression" dxfId="2116" priority="519">
      <formula>$A$13&lt;&gt;""</formula>
    </cfRule>
  </conditionalFormatting>
  <conditionalFormatting sqref="AH52">
    <cfRule type="duplicateValues" dxfId="2115" priority="516"/>
  </conditionalFormatting>
  <conditionalFormatting sqref="AH52:AI52">
    <cfRule type="expression" dxfId="2114" priority="517">
      <formula>$A$13&lt;&gt;""</formula>
    </cfRule>
  </conditionalFormatting>
  <conditionalFormatting sqref="AG52">
    <cfRule type="expression" dxfId="2113" priority="515">
      <formula>$A$13&lt;&gt;""</formula>
    </cfRule>
  </conditionalFormatting>
  <conditionalFormatting sqref="AF52">
    <cfRule type="duplicateValues" dxfId="2112" priority="513"/>
  </conditionalFormatting>
  <conditionalFormatting sqref="AF52">
    <cfRule type="expression" dxfId="2111" priority="514">
      <formula>$A$13&lt;&gt;""</formula>
    </cfRule>
  </conditionalFormatting>
  <conditionalFormatting sqref="D52:AM52">
    <cfRule type="expression" dxfId="2110" priority="520">
      <formula>$A52&lt;&gt;""</formula>
    </cfRule>
  </conditionalFormatting>
  <conditionalFormatting sqref="J53 L53 N53 P53 R53 T53 V53 X53 Z53 AB53 AD53 AF53 AH53 AJ53 AL53">
    <cfRule type="duplicateValues" dxfId="2109" priority="501"/>
  </conditionalFormatting>
  <conditionalFormatting sqref="AJ53">
    <cfRule type="duplicateValues" dxfId="2108" priority="508"/>
  </conditionalFormatting>
  <conditionalFormatting sqref="AJ53:AK53">
    <cfRule type="expression" dxfId="2107" priority="509">
      <formula>$A$13&lt;&gt;""</formula>
    </cfRule>
  </conditionalFormatting>
  <conditionalFormatting sqref="AH53">
    <cfRule type="duplicateValues" dxfId="2106" priority="506"/>
  </conditionalFormatting>
  <conditionalFormatting sqref="AH53:AI53">
    <cfRule type="expression" dxfId="2105" priority="507">
      <formula>$A$13&lt;&gt;""</formula>
    </cfRule>
  </conditionalFormatting>
  <conditionalFormatting sqref="AG53">
    <cfRule type="expression" dxfId="2104" priority="505">
      <formula>$A$13&lt;&gt;""</formula>
    </cfRule>
  </conditionalFormatting>
  <conditionalFormatting sqref="AF53">
    <cfRule type="duplicateValues" dxfId="2103" priority="503"/>
  </conditionalFormatting>
  <conditionalFormatting sqref="AF53">
    <cfRule type="expression" dxfId="2102" priority="504">
      <formula>$A$13&lt;&gt;""</formula>
    </cfRule>
  </conditionalFormatting>
  <conditionalFormatting sqref="D53:AM53">
    <cfRule type="expression" dxfId="2101" priority="510">
      <formula>$A53&lt;&gt;""</formula>
    </cfRule>
  </conditionalFormatting>
  <conditionalFormatting sqref="J54 L54 N54 P54 R54 T54 V54 X54 Z54 AB54 AD54 AF54 AH54 AJ54 AL54">
    <cfRule type="duplicateValues" dxfId="2100" priority="491"/>
  </conditionalFormatting>
  <conditionalFormatting sqref="AJ54">
    <cfRule type="duplicateValues" dxfId="2099" priority="498"/>
  </conditionalFormatting>
  <conditionalFormatting sqref="AJ54:AK54">
    <cfRule type="expression" dxfId="2098" priority="499">
      <formula>$A$13&lt;&gt;""</formula>
    </cfRule>
  </conditionalFormatting>
  <conditionalFormatting sqref="AH54">
    <cfRule type="duplicateValues" dxfId="2097" priority="496"/>
  </conditionalFormatting>
  <conditionalFormatting sqref="AH54:AI54">
    <cfRule type="expression" dxfId="2096" priority="497">
      <formula>$A$13&lt;&gt;""</formula>
    </cfRule>
  </conditionalFormatting>
  <conditionalFormatting sqref="AG54">
    <cfRule type="expression" dxfId="2095" priority="495">
      <formula>$A$13&lt;&gt;""</formula>
    </cfRule>
  </conditionalFormatting>
  <conditionalFormatting sqref="AF54">
    <cfRule type="duplicateValues" dxfId="2094" priority="493"/>
  </conditionalFormatting>
  <conditionalFormatting sqref="AF54">
    <cfRule type="expression" dxfId="2093" priority="494">
      <formula>$A$13&lt;&gt;""</formula>
    </cfRule>
  </conditionalFormatting>
  <conditionalFormatting sqref="D54:AM54">
    <cfRule type="expression" dxfId="2092" priority="500">
      <formula>$A54&lt;&gt;""</formula>
    </cfRule>
  </conditionalFormatting>
  <conditionalFormatting sqref="J55 L55 N55 P55 R55 T55 V55 X55 Z55 AB55 AD55 AF55 AH55 AJ55 AL55">
    <cfRule type="duplicateValues" dxfId="2091" priority="481"/>
  </conditionalFormatting>
  <conditionalFormatting sqref="AJ55">
    <cfRule type="duplicateValues" dxfId="2090" priority="488"/>
  </conditionalFormatting>
  <conditionalFormatting sqref="AJ55:AK55">
    <cfRule type="expression" dxfId="2089" priority="489">
      <formula>$A$13&lt;&gt;""</formula>
    </cfRule>
  </conditionalFormatting>
  <conditionalFormatting sqref="AH55">
    <cfRule type="duplicateValues" dxfId="2088" priority="486"/>
  </conditionalFormatting>
  <conditionalFormatting sqref="AH55:AI55">
    <cfRule type="expression" dxfId="2087" priority="487">
      <formula>$A$13&lt;&gt;""</formula>
    </cfRule>
  </conditionalFormatting>
  <conditionalFormatting sqref="AG55">
    <cfRule type="expression" dxfId="2086" priority="485">
      <formula>$A$13&lt;&gt;""</formula>
    </cfRule>
  </conditionalFormatting>
  <conditionalFormatting sqref="AF55">
    <cfRule type="duplicateValues" dxfId="2085" priority="483"/>
  </conditionalFormatting>
  <conditionalFormatting sqref="AF55">
    <cfRule type="expression" dxfId="2084" priority="484">
      <formula>$A$13&lt;&gt;""</formula>
    </cfRule>
  </conditionalFormatting>
  <conditionalFormatting sqref="D55:AM55">
    <cfRule type="expression" dxfId="2083" priority="490">
      <formula>$A55&lt;&gt;""</formula>
    </cfRule>
  </conditionalFormatting>
  <conditionalFormatting sqref="J56 L56 N56 P56 R56 T56 V56 X56 Z56 AB56 AD56 AF56 AH56 AJ56 AL56">
    <cfRule type="duplicateValues" dxfId="2082" priority="471"/>
  </conditionalFormatting>
  <conditionalFormatting sqref="AJ56">
    <cfRule type="duplicateValues" dxfId="2081" priority="478"/>
  </conditionalFormatting>
  <conditionalFormatting sqref="AJ56:AK56">
    <cfRule type="expression" dxfId="2080" priority="479">
      <formula>$A$13&lt;&gt;""</formula>
    </cfRule>
  </conditionalFormatting>
  <conditionalFormatting sqref="AH56">
    <cfRule type="duplicateValues" dxfId="2079" priority="476"/>
  </conditionalFormatting>
  <conditionalFormatting sqref="AH56:AI56">
    <cfRule type="expression" dxfId="2078" priority="477">
      <formula>$A$13&lt;&gt;""</formula>
    </cfRule>
  </conditionalFormatting>
  <conditionalFormatting sqref="AG56">
    <cfRule type="expression" dxfId="2077" priority="475">
      <formula>$A$13&lt;&gt;""</formula>
    </cfRule>
  </conditionalFormatting>
  <conditionalFormatting sqref="AF56">
    <cfRule type="duplicateValues" dxfId="2076" priority="473"/>
  </conditionalFormatting>
  <conditionalFormatting sqref="AF56">
    <cfRule type="expression" dxfId="2075" priority="474">
      <formula>$A$13&lt;&gt;""</formula>
    </cfRule>
  </conditionalFormatting>
  <conditionalFormatting sqref="D56:AM56">
    <cfRule type="expression" dxfId="2074" priority="480">
      <formula>$A56&lt;&gt;""</formula>
    </cfRule>
  </conditionalFormatting>
  <conditionalFormatting sqref="J57 L57 N57 P57 R57 T57 V57 X57 Z57 AB57 AD57 AF57 AH57 AJ57 AL57">
    <cfRule type="duplicateValues" dxfId="2073" priority="461"/>
  </conditionalFormatting>
  <conditionalFormatting sqref="AJ57">
    <cfRule type="duplicateValues" dxfId="2072" priority="468"/>
  </conditionalFormatting>
  <conditionalFormatting sqref="AJ57:AK57">
    <cfRule type="expression" dxfId="2071" priority="469">
      <formula>$A$13&lt;&gt;""</formula>
    </cfRule>
  </conditionalFormatting>
  <conditionalFormatting sqref="AH57">
    <cfRule type="duplicateValues" dxfId="2070" priority="466"/>
  </conditionalFormatting>
  <conditionalFormatting sqref="AH57:AI57">
    <cfRule type="expression" dxfId="2069" priority="467">
      <formula>$A$13&lt;&gt;""</formula>
    </cfRule>
  </conditionalFormatting>
  <conditionalFormatting sqref="AG57">
    <cfRule type="expression" dxfId="2068" priority="465">
      <formula>$A$13&lt;&gt;""</formula>
    </cfRule>
  </conditionalFormatting>
  <conditionalFormatting sqref="AF57">
    <cfRule type="duplicateValues" dxfId="2067" priority="463"/>
  </conditionalFormatting>
  <conditionalFormatting sqref="AF57">
    <cfRule type="expression" dxfId="2066" priority="464">
      <formula>$A$13&lt;&gt;""</formula>
    </cfRule>
  </conditionalFormatting>
  <conditionalFormatting sqref="D57:AM57">
    <cfRule type="expression" dxfId="2065" priority="470">
      <formula>$A57&lt;&gt;""</formula>
    </cfRule>
  </conditionalFormatting>
  <conditionalFormatting sqref="J58 L58 N58 P58 R58 T58 V58 X58 Z58 AB58 AD58 AF58 AH58 AJ58 AL58">
    <cfRule type="duplicateValues" dxfId="2064" priority="451"/>
  </conditionalFormatting>
  <conditionalFormatting sqref="AJ58">
    <cfRule type="duplicateValues" dxfId="2063" priority="458"/>
  </conditionalFormatting>
  <conditionalFormatting sqref="AJ58:AK58">
    <cfRule type="expression" dxfId="2062" priority="459">
      <formula>$A$13&lt;&gt;""</formula>
    </cfRule>
  </conditionalFormatting>
  <conditionalFormatting sqref="AH58">
    <cfRule type="duplicateValues" dxfId="2061" priority="456"/>
  </conditionalFormatting>
  <conditionalFormatting sqref="AH58:AI58">
    <cfRule type="expression" dxfId="2060" priority="457">
      <formula>$A$13&lt;&gt;""</formula>
    </cfRule>
  </conditionalFormatting>
  <conditionalFormatting sqref="AG58">
    <cfRule type="expression" dxfId="2059" priority="455">
      <formula>$A$13&lt;&gt;""</formula>
    </cfRule>
  </conditionalFormatting>
  <conditionalFormatting sqref="AF58">
    <cfRule type="duplicateValues" dxfId="2058" priority="453"/>
  </conditionalFormatting>
  <conditionalFormatting sqref="AF58">
    <cfRule type="expression" dxfId="2057" priority="454">
      <formula>$A$13&lt;&gt;""</formula>
    </cfRule>
  </conditionalFormatting>
  <conditionalFormatting sqref="D58:AM58">
    <cfRule type="expression" dxfId="2056" priority="460">
      <formula>$A58&lt;&gt;""</formula>
    </cfRule>
  </conditionalFormatting>
  <conditionalFormatting sqref="J59 L59 N59 P59 R59 T59 V59 X59 Z59 AB59 AD59 AF59 AH59 AJ59 AL59">
    <cfRule type="duplicateValues" dxfId="2055" priority="441"/>
  </conditionalFormatting>
  <conditionalFormatting sqref="AJ59">
    <cfRule type="duplicateValues" dxfId="2054" priority="448"/>
  </conditionalFormatting>
  <conditionalFormatting sqref="AJ59:AK59">
    <cfRule type="expression" dxfId="2053" priority="449">
      <formula>$A$13&lt;&gt;""</formula>
    </cfRule>
  </conditionalFormatting>
  <conditionalFormatting sqref="AH59">
    <cfRule type="duplicateValues" dxfId="2052" priority="446"/>
  </conditionalFormatting>
  <conditionalFormatting sqref="AH59:AI59">
    <cfRule type="expression" dxfId="2051" priority="447">
      <formula>$A$13&lt;&gt;""</formula>
    </cfRule>
  </conditionalFormatting>
  <conditionalFormatting sqref="AG59">
    <cfRule type="expression" dxfId="2050" priority="445">
      <formula>$A$13&lt;&gt;""</formula>
    </cfRule>
  </conditionalFormatting>
  <conditionalFormatting sqref="AF59">
    <cfRule type="duplicateValues" dxfId="2049" priority="443"/>
  </conditionalFormatting>
  <conditionalFormatting sqref="AF59">
    <cfRule type="expression" dxfId="2048" priority="444">
      <formula>$A$13&lt;&gt;""</formula>
    </cfRule>
  </conditionalFormatting>
  <conditionalFormatting sqref="D59:AM59">
    <cfRule type="expression" dxfId="2047" priority="450">
      <formula>$A59&lt;&gt;""</formula>
    </cfRule>
  </conditionalFormatting>
  <conditionalFormatting sqref="J60 L60 N60 P60 R60 T60 V60 X60 Z60 AB60 AD60 AF60 AH60 AJ60 AL60">
    <cfRule type="duplicateValues" dxfId="2046" priority="431"/>
  </conditionalFormatting>
  <conditionalFormatting sqref="AJ60">
    <cfRule type="duplicateValues" dxfId="2045" priority="438"/>
  </conditionalFormatting>
  <conditionalFormatting sqref="AJ60:AK60">
    <cfRule type="expression" dxfId="2044" priority="439">
      <formula>$A$13&lt;&gt;""</formula>
    </cfRule>
  </conditionalFormatting>
  <conditionalFormatting sqref="AH60">
    <cfRule type="duplicateValues" dxfId="2043" priority="436"/>
  </conditionalFormatting>
  <conditionalFormatting sqref="AH60:AI60">
    <cfRule type="expression" dxfId="2042" priority="437">
      <formula>$A$13&lt;&gt;""</formula>
    </cfRule>
  </conditionalFormatting>
  <conditionalFormatting sqref="AG60">
    <cfRule type="expression" dxfId="2041" priority="435">
      <formula>$A$13&lt;&gt;""</formula>
    </cfRule>
  </conditionalFormatting>
  <conditionalFormatting sqref="AF60">
    <cfRule type="duplicateValues" dxfId="2040" priority="433"/>
  </conditionalFormatting>
  <conditionalFormatting sqref="AF60">
    <cfRule type="expression" dxfId="2039" priority="434">
      <formula>$A$13&lt;&gt;""</formula>
    </cfRule>
  </conditionalFormatting>
  <conditionalFormatting sqref="D60:AM60">
    <cfRule type="expression" dxfId="2038" priority="440">
      <formula>$A60&lt;&gt;""</formula>
    </cfRule>
  </conditionalFormatting>
  <conditionalFormatting sqref="J61 L61 N61 P61 R61 T61 V61 X61 Z61 AB61 AD61 AF61 AH61 AJ61 AL61">
    <cfRule type="duplicateValues" dxfId="2037" priority="421"/>
  </conditionalFormatting>
  <conditionalFormatting sqref="AJ61">
    <cfRule type="duplicateValues" dxfId="2036" priority="428"/>
  </conditionalFormatting>
  <conditionalFormatting sqref="AJ61:AK61">
    <cfRule type="expression" dxfId="2035" priority="429">
      <formula>$A$13&lt;&gt;""</formula>
    </cfRule>
  </conditionalFormatting>
  <conditionalFormatting sqref="AH61">
    <cfRule type="duplicateValues" dxfId="2034" priority="426"/>
  </conditionalFormatting>
  <conditionalFormatting sqref="AH61:AI61">
    <cfRule type="expression" dxfId="2033" priority="427">
      <formula>$A$13&lt;&gt;""</formula>
    </cfRule>
  </conditionalFormatting>
  <conditionalFormatting sqref="AG61">
    <cfRule type="expression" dxfId="2032" priority="425">
      <formula>$A$13&lt;&gt;""</formula>
    </cfRule>
  </conditionalFormatting>
  <conditionalFormatting sqref="AF61">
    <cfRule type="duplicateValues" dxfId="2031" priority="423"/>
  </conditionalFormatting>
  <conditionalFormatting sqref="AF61">
    <cfRule type="expression" dxfId="2030" priority="424">
      <formula>$A$13&lt;&gt;""</formula>
    </cfRule>
  </conditionalFormatting>
  <conditionalFormatting sqref="D61:AM61">
    <cfRule type="expression" dxfId="2029" priority="430">
      <formula>$A61&lt;&gt;""</formula>
    </cfRule>
  </conditionalFormatting>
  <conditionalFormatting sqref="J62 L62 N62 P62 R62 T62 V62 X62 Z62 AB62 AD62 AF62 AH62 AJ62 AL62">
    <cfRule type="duplicateValues" dxfId="2028" priority="411"/>
  </conditionalFormatting>
  <conditionalFormatting sqref="AJ62">
    <cfRule type="duplicateValues" dxfId="2027" priority="418"/>
  </conditionalFormatting>
  <conditionalFormatting sqref="AJ62:AK62">
    <cfRule type="expression" dxfId="2026" priority="419">
      <formula>$A$13&lt;&gt;""</formula>
    </cfRule>
  </conditionalFormatting>
  <conditionalFormatting sqref="AH62">
    <cfRule type="duplicateValues" dxfId="2025" priority="416"/>
  </conditionalFormatting>
  <conditionalFormatting sqref="AH62:AI62">
    <cfRule type="expression" dxfId="2024" priority="417">
      <formula>$A$13&lt;&gt;""</formula>
    </cfRule>
  </conditionalFormatting>
  <conditionalFormatting sqref="AG62">
    <cfRule type="expression" dxfId="2023" priority="415">
      <formula>$A$13&lt;&gt;""</formula>
    </cfRule>
  </conditionalFormatting>
  <conditionalFormatting sqref="AF62">
    <cfRule type="duplicateValues" dxfId="2022" priority="413"/>
  </conditionalFormatting>
  <conditionalFormatting sqref="AF62">
    <cfRule type="expression" dxfId="2021" priority="414">
      <formula>$A$13&lt;&gt;""</formula>
    </cfRule>
  </conditionalFormatting>
  <conditionalFormatting sqref="D62:AM62">
    <cfRule type="expression" dxfId="2020" priority="420">
      <formula>$A62&lt;&gt;""</formula>
    </cfRule>
  </conditionalFormatting>
  <conditionalFormatting sqref="J63 L63 N63 P63 R63 T63 V63 X63 Z63 AB63 AD63 AF63 AH63 AJ63 AL63">
    <cfRule type="duplicateValues" dxfId="2019" priority="401"/>
  </conditionalFormatting>
  <conditionalFormatting sqref="AJ63">
    <cfRule type="duplicateValues" dxfId="2018" priority="408"/>
  </conditionalFormatting>
  <conditionalFormatting sqref="AJ63:AK63">
    <cfRule type="expression" dxfId="2017" priority="409">
      <formula>$A$13&lt;&gt;""</formula>
    </cfRule>
  </conditionalFormatting>
  <conditionalFormatting sqref="AH63">
    <cfRule type="duplicateValues" dxfId="2016" priority="406"/>
  </conditionalFormatting>
  <conditionalFormatting sqref="AH63:AI63">
    <cfRule type="expression" dxfId="2015" priority="407">
      <formula>$A$13&lt;&gt;""</formula>
    </cfRule>
  </conditionalFormatting>
  <conditionalFormatting sqref="AG63">
    <cfRule type="expression" dxfId="2014" priority="405">
      <formula>$A$13&lt;&gt;""</formula>
    </cfRule>
  </conditionalFormatting>
  <conditionalFormatting sqref="AF63">
    <cfRule type="duplicateValues" dxfId="2013" priority="403"/>
  </conditionalFormatting>
  <conditionalFormatting sqref="AF63">
    <cfRule type="expression" dxfId="2012" priority="404">
      <formula>$A$13&lt;&gt;""</formula>
    </cfRule>
  </conditionalFormatting>
  <conditionalFormatting sqref="D63:AM63">
    <cfRule type="expression" dxfId="2011" priority="410">
      <formula>$A63&lt;&gt;""</formula>
    </cfRule>
  </conditionalFormatting>
  <conditionalFormatting sqref="J64 L64 N64 P64 R64 T64 V64 X64 Z64 AB64 AD64 AF64 AH64 AJ64 AL64">
    <cfRule type="duplicateValues" dxfId="2010" priority="391"/>
  </conditionalFormatting>
  <conditionalFormatting sqref="AJ64">
    <cfRule type="duplicateValues" dxfId="2009" priority="398"/>
  </conditionalFormatting>
  <conditionalFormatting sqref="AJ64:AK64">
    <cfRule type="expression" dxfId="2008" priority="399">
      <formula>$A$13&lt;&gt;""</formula>
    </cfRule>
  </conditionalFormatting>
  <conditionalFormatting sqref="AH64">
    <cfRule type="duplicateValues" dxfId="2007" priority="396"/>
  </conditionalFormatting>
  <conditionalFormatting sqref="AH64:AI64">
    <cfRule type="expression" dxfId="2006" priority="397">
      <formula>$A$13&lt;&gt;""</formula>
    </cfRule>
  </conditionalFormatting>
  <conditionalFormatting sqref="AG64">
    <cfRule type="expression" dxfId="2005" priority="395">
      <formula>$A$13&lt;&gt;""</formula>
    </cfRule>
  </conditionalFormatting>
  <conditionalFormatting sqref="AF64">
    <cfRule type="duplicateValues" dxfId="2004" priority="393"/>
  </conditionalFormatting>
  <conditionalFormatting sqref="AF64">
    <cfRule type="expression" dxfId="2003" priority="394">
      <formula>$A$13&lt;&gt;""</formula>
    </cfRule>
  </conditionalFormatting>
  <conditionalFormatting sqref="D64:AM64">
    <cfRule type="expression" dxfId="2002" priority="400">
      <formula>$A64&lt;&gt;""</formula>
    </cfRule>
  </conditionalFormatting>
  <conditionalFormatting sqref="J65 L65 N65 P65 R65 T65 V65 X65 Z65 AB65 AD65 AF65 AH65 AJ65 AL65">
    <cfRule type="duplicateValues" dxfId="2001" priority="381"/>
  </conditionalFormatting>
  <conditionalFormatting sqref="AJ65">
    <cfRule type="duplicateValues" dxfId="2000" priority="388"/>
  </conditionalFormatting>
  <conditionalFormatting sqref="AJ65:AK65">
    <cfRule type="expression" dxfId="1999" priority="389">
      <formula>$A$13&lt;&gt;""</formula>
    </cfRule>
  </conditionalFormatting>
  <conditionalFormatting sqref="AH65">
    <cfRule type="duplicateValues" dxfId="1998" priority="386"/>
  </conditionalFormatting>
  <conditionalFormatting sqref="AH65:AI65">
    <cfRule type="expression" dxfId="1997" priority="387">
      <formula>$A$13&lt;&gt;""</formula>
    </cfRule>
  </conditionalFormatting>
  <conditionalFormatting sqref="AG65">
    <cfRule type="expression" dxfId="1996" priority="385">
      <formula>$A$13&lt;&gt;""</formula>
    </cfRule>
  </conditionalFormatting>
  <conditionalFormatting sqref="AF65">
    <cfRule type="duplicateValues" dxfId="1995" priority="383"/>
  </conditionalFormatting>
  <conditionalFormatting sqref="AF65">
    <cfRule type="expression" dxfId="1994" priority="384">
      <formula>$A$13&lt;&gt;""</formula>
    </cfRule>
  </conditionalFormatting>
  <conditionalFormatting sqref="D65:AM65">
    <cfRule type="expression" dxfId="1993" priority="390">
      <formula>$A65&lt;&gt;""</formula>
    </cfRule>
  </conditionalFormatting>
  <conditionalFormatting sqref="J66 L66 N66 P66 R66 T66 V66 X66 Z66 AB66 AD66 AF66 AH66 AJ66 AL66">
    <cfRule type="duplicateValues" dxfId="1992" priority="371"/>
  </conditionalFormatting>
  <conditionalFormatting sqref="AJ66">
    <cfRule type="duplicateValues" dxfId="1991" priority="378"/>
  </conditionalFormatting>
  <conditionalFormatting sqref="AJ66:AK66">
    <cfRule type="expression" dxfId="1990" priority="379">
      <formula>$A$13&lt;&gt;""</formula>
    </cfRule>
  </conditionalFormatting>
  <conditionalFormatting sqref="AH66">
    <cfRule type="duplicateValues" dxfId="1989" priority="376"/>
  </conditionalFormatting>
  <conditionalFormatting sqref="AH66:AI66">
    <cfRule type="expression" dxfId="1988" priority="377">
      <formula>$A$13&lt;&gt;""</formula>
    </cfRule>
  </conditionalFormatting>
  <conditionalFormatting sqref="AG66">
    <cfRule type="expression" dxfId="1987" priority="375">
      <formula>$A$13&lt;&gt;""</formula>
    </cfRule>
  </conditionalFormatting>
  <conditionalFormatting sqref="AF66">
    <cfRule type="duplicateValues" dxfId="1986" priority="373"/>
  </conditionalFormatting>
  <conditionalFormatting sqref="AF66">
    <cfRule type="expression" dxfId="1985" priority="374">
      <formula>$A$13&lt;&gt;""</formula>
    </cfRule>
  </conditionalFormatting>
  <conditionalFormatting sqref="D66:AM66">
    <cfRule type="expression" dxfId="1984" priority="380">
      <formula>$A66&lt;&gt;""</formula>
    </cfRule>
  </conditionalFormatting>
  <conditionalFormatting sqref="J67 L67 N67 P67 R67 T67 V67 X67 Z67 AB67 AD67 AF67 AH67 AJ67 AL67">
    <cfRule type="duplicateValues" dxfId="1983" priority="361"/>
  </conditionalFormatting>
  <conditionalFormatting sqref="AJ67">
    <cfRule type="duplicateValues" dxfId="1982" priority="368"/>
  </conditionalFormatting>
  <conditionalFormatting sqref="AJ67:AK67">
    <cfRule type="expression" dxfId="1981" priority="369">
      <formula>$A$13&lt;&gt;""</formula>
    </cfRule>
  </conditionalFormatting>
  <conditionalFormatting sqref="AH67">
    <cfRule type="duplicateValues" dxfId="1980" priority="366"/>
  </conditionalFormatting>
  <conditionalFormatting sqref="AH67:AI67">
    <cfRule type="expression" dxfId="1979" priority="367">
      <formula>$A$13&lt;&gt;""</formula>
    </cfRule>
  </conditionalFormatting>
  <conditionalFormatting sqref="AG67">
    <cfRule type="expression" dxfId="1978" priority="365">
      <formula>$A$13&lt;&gt;""</formula>
    </cfRule>
  </conditionalFormatting>
  <conditionalFormatting sqref="AF67">
    <cfRule type="duplicateValues" dxfId="1977" priority="363"/>
  </conditionalFormatting>
  <conditionalFormatting sqref="AF67">
    <cfRule type="expression" dxfId="1976" priority="364">
      <formula>$A$13&lt;&gt;""</formula>
    </cfRule>
  </conditionalFormatting>
  <conditionalFormatting sqref="D67:AM67">
    <cfRule type="expression" dxfId="1975" priority="370">
      <formula>$A67&lt;&gt;""</formula>
    </cfRule>
  </conditionalFormatting>
  <conditionalFormatting sqref="J68 L68 N68 P68 R68 T68 V68 X68 Z68 AB68 AD68 AF68 AH68 AJ68 AL68">
    <cfRule type="duplicateValues" dxfId="1974" priority="351"/>
  </conditionalFormatting>
  <conditionalFormatting sqref="AJ68">
    <cfRule type="duplicateValues" dxfId="1973" priority="358"/>
  </conditionalFormatting>
  <conditionalFormatting sqref="AJ68:AK68">
    <cfRule type="expression" dxfId="1972" priority="359">
      <formula>$A$13&lt;&gt;""</formula>
    </cfRule>
  </conditionalFormatting>
  <conditionalFormatting sqref="AH68">
    <cfRule type="duplicateValues" dxfId="1971" priority="356"/>
  </conditionalFormatting>
  <conditionalFormatting sqref="AH68:AI68">
    <cfRule type="expression" dxfId="1970" priority="357">
      <formula>$A$13&lt;&gt;""</formula>
    </cfRule>
  </conditionalFormatting>
  <conditionalFormatting sqref="AG68">
    <cfRule type="expression" dxfId="1969" priority="355">
      <formula>$A$13&lt;&gt;""</formula>
    </cfRule>
  </conditionalFormatting>
  <conditionalFormatting sqref="AF68">
    <cfRule type="duplicateValues" dxfId="1968" priority="353"/>
  </conditionalFormatting>
  <conditionalFormatting sqref="AF68">
    <cfRule type="expression" dxfId="1967" priority="354">
      <formula>$A$13&lt;&gt;""</formula>
    </cfRule>
  </conditionalFormatting>
  <conditionalFormatting sqref="D68:AM68">
    <cfRule type="expression" dxfId="1966" priority="360">
      <formula>$A68&lt;&gt;""</formula>
    </cfRule>
  </conditionalFormatting>
  <conditionalFormatting sqref="J69 L69 N69 P69 R69 T69 V69 X69 Z69 AB69 AD69 AF69 AH69 AJ69 AL69">
    <cfRule type="duplicateValues" dxfId="1965" priority="341"/>
  </conditionalFormatting>
  <conditionalFormatting sqref="AJ69">
    <cfRule type="duplicateValues" dxfId="1964" priority="348"/>
  </conditionalFormatting>
  <conditionalFormatting sqref="AJ69:AK69">
    <cfRule type="expression" dxfId="1963" priority="349">
      <formula>$A$13&lt;&gt;""</formula>
    </cfRule>
  </conditionalFormatting>
  <conditionalFormatting sqref="AH69">
    <cfRule type="duplicateValues" dxfId="1962" priority="346"/>
  </conditionalFormatting>
  <conditionalFormatting sqref="AH69:AI69">
    <cfRule type="expression" dxfId="1961" priority="347">
      <formula>$A$13&lt;&gt;""</formula>
    </cfRule>
  </conditionalFormatting>
  <conditionalFormatting sqref="AG69">
    <cfRule type="expression" dxfId="1960" priority="345">
      <formula>$A$13&lt;&gt;""</formula>
    </cfRule>
  </conditionalFormatting>
  <conditionalFormatting sqref="AF69">
    <cfRule type="duplicateValues" dxfId="1959" priority="343"/>
  </conditionalFormatting>
  <conditionalFormatting sqref="AF69">
    <cfRule type="expression" dxfId="1958" priority="344">
      <formula>$A$13&lt;&gt;""</formula>
    </cfRule>
  </conditionalFormatting>
  <conditionalFormatting sqref="D69:AM69">
    <cfRule type="expression" dxfId="1957" priority="350">
      <formula>$A69&lt;&gt;""</formula>
    </cfRule>
  </conditionalFormatting>
  <conditionalFormatting sqref="J70 L70 N70 P70 R70 T70 V70 X70 Z70 AB70 AD70 AF70 AH70 AJ70 AL70">
    <cfRule type="duplicateValues" dxfId="1956" priority="331"/>
  </conditionalFormatting>
  <conditionalFormatting sqref="AJ70">
    <cfRule type="duplicateValues" dxfId="1955" priority="338"/>
  </conditionalFormatting>
  <conditionalFormatting sqref="AJ70:AK70">
    <cfRule type="expression" dxfId="1954" priority="339">
      <formula>$A$13&lt;&gt;""</formula>
    </cfRule>
  </conditionalFormatting>
  <conditionalFormatting sqref="AH70">
    <cfRule type="duplicateValues" dxfId="1953" priority="336"/>
  </conditionalFormatting>
  <conditionalFormatting sqref="AH70:AI70">
    <cfRule type="expression" dxfId="1952" priority="337">
      <formula>$A$13&lt;&gt;""</formula>
    </cfRule>
  </conditionalFormatting>
  <conditionalFormatting sqref="AG70">
    <cfRule type="expression" dxfId="1951" priority="335">
      <formula>$A$13&lt;&gt;""</formula>
    </cfRule>
  </conditionalFormatting>
  <conditionalFormatting sqref="AF70">
    <cfRule type="duplicateValues" dxfId="1950" priority="333"/>
  </conditionalFormatting>
  <conditionalFormatting sqref="AF70">
    <cfRule type="expression" dxfId="1949" priority="334">
      <formula>$A$13&lt;&gt;""</formula>
    </cfRule>
  </conditionalFormatting>
  <conditionalFormatting sqref="D70:AM70">
    <cfRule type="expression" dxfId="1948" priority="340">
      <formula>$A70&lt;&gt;""</formula>
    </cfRule>
  </conditionalFormatting>
  <conditionalFormatting sqref="J71 L71 N71 P71 R71 T71 V71 X71 Z71 AB71 AD71 AF71 AH71 AJ71 AL71">
    <cfRule type="duplicateValues" dxfId="1947" priority="321"/>
  </conditionalFormatting>
  <conditionalFormatting sqref="AJ71">
    <cfRule type="duplicateValues" dxfId="1946" priority="328"/>
  </conditionalFormatting>
  <conditionalFormatting sqref="AJ71:AK71">
    <cfRule type="expression" dxfId="1945" priority="329">
      <formula>$A$13&lt;&gt;""</formula>
    </cfRule>
  </conditionalFormatting>
  <conditionalFormatting sqref="AH71">
    <cfRule type="duplicateValues" dxfId="1944" priority="326"/>
  </conditionalFormatting>
  <conditionalFormatting sqref="AH71:AI71">
    <cfRule type="expression" dxfId="1943" priority="327">
      <formula>$A$13&lt;&gt;""</formula>
    </cfRule>
  </conditionalFormatting>
  <conditionalFormatting sqref="AG71">
    <cfRule type="expression" dxfId="1942" priority="325">
      <formula>$A$13&lt;&gt;""</formula>
    </cfRule>
  </conditionalFormatting>
  <conditionalFormatting sqref="AF71">
    <cfRule type="duplicateValues" dxfId="1941" priority="323"/>
  </conditionalFormatting>
  <conditionalFormatting sqref="AF71">
    <cfRule type="expression" dxfId="1940" priority="324">
      <formula>$A$13&lt;&gt;""</formula>
    </cfRule>
  </conditionalFormatting>
  <conditionalFormatting sqref="D71:AM71">
    <cfRule type="expression" dxfId="1939" priority="330">
      <formula>$A71&lt;&gt;""</formula>
    </cfRule>
  </conditionalFormatting>
  <conditionalFormatting sqref="J72 L72 N72 P72 R72 T72 V72 X72 Z72 AB72 AD72 AF72 AH72 AJ72 AL72">
    <cfRule type="duplicateValues" dxfId="1938" priority="311"/>
  </conditionalFormatting>
  <conditionalFormatting sqref="AJ72">
    <cfRule type="duplicateValues" dxfId="1937" priority="318"/>
  </conditionalFormatting>
  <conditionalFormatting sqref="AJ72:AK72">
    <cfRule type="expression" dxfId="1936" priority="319">
      <formula>$A$13&lt;&gt;""</formula>
    </cfRule>
  </conditionalFormatting>
  <conditionalFormatting sqref="AH72">
    <cfRule type="duplicateValues" dxfId="1935" priority="316"/>
  </conditionalFormatting>
  <conditionalFormatting sqref="AH72:AI72">
    <cfRule type="expression" dxfId="1934" priority="317">
      <formula>$A$13&lt;&gt;""</formula>
    </cfRule>
  </conditionalFormatting>
  <conditionalFormatting sqref="AG72">
    <cfRule type="expression" dxfId="1933" priority="315">
      <formula>$A$13&lt;&gt;""</formula>
    </cfRule>
  </conditionalFormatting>
  <conditionalFormatting sqref="AF72">
    <cfRule type="duplicateValues" dxfId="1932" priority="313"/>
  </conditionalFormatting>
  <conditionalFormatting sqref="AF72">
    <cfRule type="expression" dxfId="1931" priority="314">
      <formula>$A$13&lt;&gt;""</formula>
    </cfRule>
  </conditionalFormatting>
  <conditionalFormatting sqref="D72:AM72">
    <cfRule type="expression" dxfId="1930" priority="320">
      <formula>$A72&lt;&gt;""</formula>
    </cfRule>
  </conditionalFormatting>
  <conditionalFormatting sqref="J73 L73 N73 P73 R73 T73 V73 X73 Z73 AB73 AD73 AF73 AH73 AJ73 AL73">
    <cfRule type="duplicateValues" dxfId="1929" priority="301"/>
  </conditionalFormatting>
  <conditionalFormatting sqref="AJ73">
    <cfRule type="duplicateValues" dxfId="1928" priority="308"/>
  </conditionalFormatting>
  <conditionalFormatting sqref="AJ73:AK73">
    <cfRule type="expression" dxfId="1927" priority="309">
      <formula>$A$13&lt;&gt;""</formula>
    </cfRule>
  </conditionalFormatting>
  <conditionalFormatting sqref="AH73">
    <cfRule type="duplicateValues" dxfId="1926" priority="306"/>
  </conditionalFormatting>
  <conditionalFormatting sqref="AH73:AI73">
    <cfRule type="expression" dxfId="1925" priority="307">
      <formula>$A$13&lt;&gt;""</formula>
    </cfRule>
  </conditionalFormatting>
  <conditionalFormatting sqref="AG73">
    <cfRule type="expression" dxfId="1924" priority="305">
      <formula>$A$13&lt;&gt;""</formula>
    </cfRule>
  </conditionalFormatting>
  <conditionalFormatting sqref="AF73">
    <cfRule type="duplicateValues" dxfId="1923" priority="303"/>
  </conditionalFormatting>
  <conditionalFormatting sqref="AF73">
    <cfRule type="expression" dxfId="1922" priority="304">
      <formula>$A$13&lt;&gt;""</formula>
    </cfRule>
  </conditionalFormatting>
  <conditionalFormatting sqref="D73:AM73">
    <cfRule type="expression" dxfId="1921" priority="310">
      <formula>$A73&lt;&gt;""</formula>
    </cfRule>
  </conditionalFormatting>
  <conditionalFormatting sqref="J74 L74 N74 P74 R74 T74 V74 X74 Z74 AB74 AD74 AF74 AH74 AJ74 AL74">
    <cfRule type="duplicateValues" dxfId="1920" priority="291"/>
  </conditionalFormatting>
  <conditionalFormatting sqref="AJ74">
    <cfRule type="duplicateValues" dxfId="1919" priority="298"/>
  </conditionalFormatting>
  <conditionalFormatting sqref="AJ74:AK74">
    <cfRule type="expression" dxfId="1918" priority="299">
      <formula>$A$13&lt;&gt;""</formula>
    </cfRule>
  </conditionalFormatting>
  <conditionalFormatting sqref="AH74">
    <cfRule type="duplicateValues" dxfId="1917" priority="296"/>
  </conditionalFormatting>
  <conditionalFormatting sqref="AH74:AI74">
    <cfRule type="expression" dxfId="1916" priority="297">
      <formula>$A$13&lt;&gt;""</formula>
    </cfRule>
  </conditionalFormatting>
  <conditionalFormatting sqref="AG74">
    <cfRule type="expression" dxfId="1915" priority="295">
      <formula>$A$13&lt;&gt;""</formula>
    </cfRule>
  </conditionalFormatting>
  <conditionalFormatting sqref="AF74">
    <cfRule type="duplicateValues" dxfId="1914" priority="293"/>
  </conditionalFormatting>
  <conditionalFormatting sqref="AF74">
    <cfRule type="expression" dxfId="1913" priority="294">
      <formula>$A$13&lt;&gt;""</formula>
    </cfRule>
  </conditionalFormatting>
  <conditionalFormatting sqref="D74:AM74">
    <cfRule type="expression" dxfId="1912" priority="300">
      <formula>$A74&lt;&gt;""</formula>
    </cfRule>
  </conditionalFormatting>
  <conditionalFormatting sqref="J75 L75 N75 P75 R75 T75 V75 X75 Z75 AB75 AD75 AF75 AH75 AJ75 AL75">
    <cfRule type="duplicateValues" dxfId="1911" priority="281"/>
  </conditionalFormatting>
  <conditionalFormatting sqref="AJ75">
    <cfRule type="duplicateValues" dxfId="1910" priority="288"/>
  </conditionalFormatting>
  <conditionalFormatting sqref="AJ75:AK75">
    <cfRule type="expression" dxfId="1909" priority="289">
      <formula>$A$13&lt;&gt;""</formula>
    </cfRule>
  </conditionalFormatting>
  <conditionalFormatting sqref="AH75">
    <cfRule type="duplicateValues" dxfId="1908" priority="286"/>
  </conditionalFormatting>
  <conditionalFormatting sqref="AH75:AI75">
    <cfRule type="expression" dxfId="1907" priority="287">
      <formula>$A$13&lt;&gt;""</formula>
    </cfRule>
  </conditionalFormatting>
  <conditionalFormatting sqref="AG75">
    <cfRule type="expression" dxfId="1906" priority="285">
      <formula>$A$13&lt;&gt;""</formula>
    </cfRule>
  </conditionalFormatting>
  <conditionalFormatting sqref="AF75">
    <cfRule type="duplicateValues" dxfId="1905" priority="283"/>
  </conditionalFormatting>
  <conditionalFormatting sqref="AF75">
    <cfRule type="expression" dxfId="1904" priority="284">
      <formula>$A$13&lt;&gt;""</formula>
    </cfRule>
  </conditionalFormatting>
  <conditionalFormatting sqref="D75:AM75">
    <cfRule type="expression" dxfId="1903" priority="290">
      <formula>$A75&lt;&gt;""</formula>
    </cfRule>
  </conditionalFormatting>
  <conditionalFormatting sqref="J76 L76 N76 P76 R76 T76 V76 X76 Z76 AB76 AD76 AF76 AH76 AJ76 AL76">
    <cfRule type="duplicateValues" dxfId="1902" priority="271"/>
  </conditionalFormatting>
  <conditionalFormatting sqref="AJ76">
    <cfRule type="duplicateValues" dxfId="1901" priority="278"/>
  </conditionalFormatting>
  <conditionalFormatting sqref="AJ76:AK76">
    <cfRule type="expression" dxfId="1900" priority="279">
      <formula>$A$13&lt;&gt;""</formula>
    </cfRule>
  </conditionalFormatting>
  <conditionalFormatting sqref="AH76">
    <cfRule type="duplicateValues" dxfId="1899" priority="276"/>
  </conditionalFormatting>
  <conditionalFormatting sqref="AH76:AI76">
    <cfRule type="expression" dxfId="1898" priority="277">
      <formula>$A$13&lt;&gt;""</formula>
    </cfRule>
  </conditionalFormatting>
  <conditionalFormatting sqref="AG76">
    <cfRule type="expression" dxfId="1897" priority="275">
      <formula>$A$13&lt;&gt;""</formula>
    </cfRule>
  </conditionalFormatting>
  <conditionalFormatting sqref="AF76">
    <cfRule type="duplicateValues" dxfId="1896" priority="273"/>
  </conditionalFormatting>
  <conditionalFormatting sqref="AF76">
    <cfRule type="expression" dxfId="1895" priority="274">
      <formula>$A$13&lt;&gt;""</formula>
    </cfRule>
  </conditionalFormatting>
  <conditionalFormatting sqref="D76:AM76">
    <cfRule type="expression" dxfId="1894" priority="280">
      <formula>$A76&lt;&gt;""</formula>
    </cfRule>
  </conditionalFormatting>
  <conditionalFormatting sqref="J77 L77 N77 P77 R77 T77 V77 X77 Z77 AB77 AD77 AF77 AH77 AJ77 AL77">
    <cfRule type="duplicateValues" dxfId="1893" priority="261"/>
  </conditionalFormatting>
  <conditionalFormatting sqref="AJ77">
    <cfRule type="duplicateValues" dxfId="1892" priority="268"/>
  </conditionalFormatting>
  <conditionalFormatting sqref="AJ77:AK77">
    <cfRule type="expression" dxfId="1891" priority="269">
      <formula>$A$13&lt;&gt;""</formula>
    </cfRule>
  </conditionalFormatting>
  <conditionalFormatting sqref="AH77">
    <cfRule type="duplicateValues" dxfId="1890" priority="266"/>
  </conditionalFormatting>
  <conditionalFormatting sqref="AH77:AI77">
    <cfRule type="expression" dxfId="1889" priority="267">
      <formula>$A$13&lt;&gt;""</formula>
    </cfRule>
  </conditionalFormatting>
  <conditionalFormatting sqref="AG77">
    <cfRule type="expression" dxfId="1888" priority="265">
      <formula>$A$13&lt;&gt;""</formula>
    </cfRule>
  </conditionalFormatting>
  <conditionalFormatting sqref="AF77">
    <cfRule type="duplicateValues" dxfId="1887" priority="263"/>
  </conditionalFormatting>
  <conditionalFormatting sqref="AF77">
    <cfRule type="expression" dxfId="1886" priority="264">
      <formula>$A$13&lt;&gt;""</formula>
    </cfRule>
  </conditionalFormatting>
  <conditionalFormatting sqref="D77:AM77">
    <cfRule type="expression" dxfId="1885" priority="270">
      <formula>$A77&lt;&gt;""</formula>
    </cfRule>
  </conditionalFormatting>
  <conditionalFormatting sqref="J78 L78 N78 P78 R78 T78 V78 X78 Z78 AB78 AD78 AF78 AH78 AJ78 AL78">
    <cfRule type="duplicateValues" dxfId="1884" priority="251"/>
  </conditionalFormatting>
  <conditionalFormatting sqref="AJ78">
    <cfRule type="duplicateValues" dxfId="1883" priority="258"/>
  </conditionalFormatting>
  <conditionalFormatting sqref="AJ78:AK78">
    <cfRule type="expression" dxfId="1882" priority="259">
      <formula>$A$13&lt;&gt;""</formula>
    </cfRule>
  </conditionalFormatting>
  <conditionalFormatting sqref="AH78">
    <cfRule type="duplicateValues" dxfId="1881" priority="256"/>
  </conditionalFormatting>
  <conditionalFormatting sqref="AH78:AI78">
    <cfRule type="expression" dxfId="1880" priority="257">
      <formula>$A$13&lt;&gt;""</formula>
    </cfRule>
  </conditionalFormatting>
  <conditionalFormatting sqref="AG78">
    <cfRule type="expression" dxfId="1879" priority="255">
      <formula>$A$13&lt;&gt;""</formula>
    </cfRule>
  </conditionalFormatting>
  <conditionalFormatting sqref="AF78">
    <cfRule type="duplicateValues" dxfId="1878" priority="253"/>
  </conditionalFormatting>
  <conditionalFormatting sqref="AF78">
    <cfRule type="expression" dxfId="1877" priority="254">
      <formula>$A$13&lt;&gt;""</formula>
    </cfRule>
  </conditionalFormatting>
  <conditionalFormatting sqref="D78:AM78">
    <cfRule type="expression" dxfId="1876" priority="260">
      <formula>$A78&lt;&gt;""</formula>
    </cfRule>
  </conditionalFormatting>
  <conditionalFormatting sqref="J79 L79 N79 P79 R79 T79 V79 X79 Z79 AB79 AD79 AF79 AH79 AJ79 AL79">
    <cfRule type="duplicateValues" dxfId="1875" priority="241"/>
  </conditionalFormatting>
  <conditionalFormatting sqref="AJ79">
    <cfRule type="duplicateValues" dxfId="1874" priority="248"/>
  </conditionalFormatting>
  <conditionalFormatting sqref="AJ79:AK79">
    <cfRule type="expression" dxfId="1873" priority="249">
      <formula>$A$13&lt;&gt;""</formula>
    </cfRule>
  </conditionalFormatting>
  <conditionalFormatting sqref="AH79">
    <cfRule type="duplicateValues" dxfId="1872" priority="246"/>
  </conditionalFormatting>
  <conditionalFormatting sqref="AH79:AI79">
    <cfRule type="expression" dxfId="1871" priority="247">
      <formula>$A$13&lt;&gt;""</formula>
    </cfRule>
  </conditionalFormatting>
  <conditionalFormatting sqref="AG79">
    <cfRule type="expression" dxfId="1870" priority="245">
      <formula>$A$13&lt;&gt;""</formula>
    </cfRule>
  </conditionalFormatting>
  <conditionalFormatting sqref="AF79">
    <cfRule type="duplicateValues" dxfId="1869" priority="243"/>
  </conditionalFormatting>
  <conditionalFormatting sqref="AF79">
    <cfRule type="expression" dxfId="1868" priority="244">
      <formula>$A$13&lt;&gt;""</formula>
    </cfRule>
  </conditionalFormatting>
  <conditionalFormatting sqref="D79:AM79">
    <cfRule type="expression" dxfId="1867" priority="250">
      <formula>$A79&lt;&gt;""</formula>
    </cfRule>
  </conditionalFormatting>
  <conditionalFormatting sqref="J80 L80 N80 P80 R80 T80 V80 X80 Z80 AB80 AD80 AF80 AH80 AJ80 AL80">
    <cfRule type="duplicateValues" dxfId="1866" priority="231"/>
  </conditionalFormatting>
  <conditionalFormatting sqref="AJ80">
    <cfRule type="duplicateValues" dxfId="1865" priority="238"/>
  </conditionalFormatting>
  <conditionalFormatting sqref="AJ80:AK80">
    <cfRule type="expression" dxfId="1864" priority="239">
      <formula>$A$13&lt;&gt;""</formula>
    </cfRule>
  </conditionalFormatting>
  <conditionalFormatting sqref="AH80">
    <cfRule type="duplicateValues" dxfId="1863" priority="236"/>
  </conditionalFormatting>
  <conditionalFormatting sqref="AH80:AI80">
    <cfRule type="expression" dxfId="1862" priority="237">
      <formula>$A$13&lt;&gt;""</formula>
    </cfRule>
  </conditionalFormatting>
  <conditionalFormatting sqref="AG80">
    <cfRule type="expression" dxfId="1861" priority="235">
      <formula>$A$13&lt;&gt;""</formula>
    </cfRule>
  </conditionalFormatting>
  <conditionalFormatting sqref="AF80">
    <cfRule type="duplicateValues" dxfId="1860" priority="233"/>
  </conditionalFormatting>
  <conditionalFormatting sqref="AF80">
    <cfRule type="expression" dxfId="1859" priority="234">
      <formula>$A$13&lt;&gt;""</formula>
    </cfRule>
  </conditionalFormatting>
  <conditionalFormatting sqref="D80:AM80">
    <cfRule type="expression" dxfId="1858" priority="240">
      <formula>$A80&lt;&gt;""</formula>
    </cfRule>
  </conditionalFormatting>
  <conditionalFormatting sqref="J81 L81 N81 P81 R81 T81 V81 X81 Z81 AB81 AD81 AF81 AH81 AJ81 AL81">
    <cfRule type="duplicateValues" dxfId="1857" priority="221"/>
  </conditionalFormatting>
  <conditionalFormatting sqref="AJ81">
    <cfRule type="duplicateValues" dxfId="1856" priority="228"/>
  </conditionalFormatting>
  <conditionalFormatting sqref="AJ81:AK81">
    <cfRule type="expression" dxfId="1855" priority="229">
      <formula>$A$13&lt;&gt;""</formula>
    </cfRule>
  </conditionalFormatting>
  <conditionalFormatting sqref="AH81">
    <cfRule type="duplicateValues" dxfId="1854" priority="226"/>
  </conditionalFormatting>
  <conditionalFormatting sqref="AH81:AI81">
    <cfRule type="expression" dxfId="1853" priority="227">
      <formula>$A$13&lt;&gt;""</formula>
    </cfRule>
  </conditionalFormatting>
  <conditionalFormatting sqref="AG81">
    <cfRule type="expression" dxfId="1852" priority="225">
      <formula>$A$13&lt;&gt;""</formula>
    </cfRule>
  </conditionalFormatting>
  <conditionalFormatting sqref="AF81">
    <cfRule type="duplicateValues" dxfId="1851" priority="223"/>
  </conditionalFormatting>
  <conditionalFormatting sqref="AF81">
    <cfRule type="expression" dxfId="1850" priority="224">
      <formula>$A$13&lt;&gt;""</formula>
    </cfRule>
  </conditionalFormatting>
  <conditionalFormatting sqref="D81:AM81">
    <cfRule type="expression" dxfId="1849" priority="230">
      <formula>$A81&lt;&gt;""</formula>
    </cfRule>
  </conditionalFormatting>
  <conditionalFormatting sqref="J82 L82 N82 P82 R82 T82 V82 X82 Z82 AB82 AD82 AF82 AH82 AJ82 AL82">
    <cfRule type="duplicateValues" dxfId="1848" priority="211"/>
  </conditionalFormatting>
  <conditionalFormatting sqref="AJ82">
    <cfRule type="duplicateValues" dxfId="1847" priority="218"/>
  </conditionalFormatting>
  <conditionalFormatting sqref="AJ82:AK82">
    <cfRule type="expression" dxfId="1846" priority="219">
      <formula>$A$13&lt;&gt;""</formula>
    </cfRule>
  </conditionalFormatting>
  <conditionalFormatting sqref="AH82">
    <cfRule type="duplicateValues" dxfId="1845" priority="216"/>
  </conditionalFormatting>
  <conditionalFormatting sqref="AH82:AI82">
    <cfRule type="expression" dxfId="1844" priority="217">
      <formula>$A$13&lt;&gt;""</formula>
    </cfRule>
  </conditionalFormatting>
  <conditionalFormatting sqref="AG82">
    <cfRule type="expression" dxfId="1843" priority="215">
      <formula>$A$13&lt;&gt;""</formula>
    </cfRule>
  </conditionalFormatting>
  <conditionalFormatting sqref="AF82">
    <cfRule type="duplicateValues" dxfId="1842" priority="213"/>
  </conditionalFormatting>
  <conditionalFormatting sqref="AF82">
    <cfRule type="expression" dxfId="1841" priority="214">
      <formula>$A$13&lt;&gt;""</formula>
    </cfRule>
  </conditionalFormatting>
  <conditionalFormatting sqref="D82:AM82">
    <cfRule type="expression" dxfId="1840" priority="220">
      <formula>$A82&lt;&gt;""</formula>
    </cfRule>
  </conditionalFormatting>
  <conditionalFormatting sqref="J83 L83 N83 P83 R83 T83 V83 X83 Z83 AB83 AD83 AF83 AH83 AJ83 AL83">
    <cfRule type="duplicateValues" dxfId="1839" priority="201"/>
  </conditionalFormatting>
  <conditionalFormatting sqref="AJ83">
    <cfRule type="duplicateValues" dxfId="1838" priority="208"/>
  </conditionalFormatting>
  <conditionalFormatting sqref="AJ83:AK83">
    <cfRule type="expression" dxfId="1837" priority="209">
      <formula>$A$13&lt;&gt;""</formula>
    </cfRule>
  </conditionalFormatting>
  <conditionalFormatting sqref="AH83">
    <cfRule type="duplicateValues" dxfId="1836" priority="206"/>
  </conditionalFormatting>
  <conditionalFormatting sqref="AH83:AI83">
    <cfRule type="expression" dxfId="1835" priority="207">
      <formula>$A$13&lt;&gt;""</formula>
    </cfRule>
  </conditionalFormatting>
  <conditionalFormatting sqref="AG83">
    <cfRule type="expression" dxfId="1834" priority="205">
      <formula>$A$13&lt;&gt;""</formula>
    </cfRule>
  </conditionalFormatting>
  <conditionalFormatting sqref="AF83">
    <cfRule type="duplicateValues" dxfId="1833" priority="203"/>
  </conditionalFormatting>
  <conditionalFormatting sqref="AF83">
    <cfRule type="expression" dxfId="1832" priority="204">
      <formula>$A$13&lt;&gt;""</formula>
    </cfRule>
  </conditionalFormatting>
  <conditionalFormatting sqref="D83:AM83">
    <cfRule type="expression" dxfId="1831" priority="210">
      <formula>$A83&lt;&gt;""</formula>
    </cfRule>
  </conditionalFormatting>
  <conditionalFormatting sqref="J84 L84 N84 P84 R84 T84 V84 X84 Z84 AB84 AD84 AF84 AH84 AJ84 AL84">
    <cfRule type="duplicateValues" dxfId="1830" priority="191"/>
  </conditionalFormatting>
  <conditionalFormatting sqref="AJ84">
    <cfRule type="duplicateValues" dxfId="1829" priority="198"/>
  </conditionalFormatting>
  <conditionalFormatting sqref="AJ84:AK84">
    <cfRule type="expression" dxfId="1828" priority="199">
      <formula>$A$13&lt;&gt;""</formula>
    </cfRule>
  </conditionalFormatting>
  <conditionalFormatting sqref="AH84">
    <cfRule type="duplicateValues" dxfId="1827" priority="196"/>
  </conditionalFormatting>
  <conditionalFormatting sqref="AH84:AI84">
    <cfRule type="expression" dxfId="1826" priority="197">
      <formula>$A$13&lt;&gt;""</formula>
    </cfRule>
  </conditionalFormatting>
  <conditionalFormatting sqref="AG84">
    <cfRule type="expression" dxfId="1825" priority="195">
      <formula>$A$13&lt;&gt;""</formula>
    </cfRule>
  </conditionalFormatting>
  <conditionalFormatting sqref="AF84">
    <cfRule type="duplicateValues" dxfId="1824" priority="193"/>
  </conditionalFormatting>
  <conditionalFormatting sqref="AF84">
    <cfRule type="expression" dxfId="1823" priority="194">
      <formula>$A$13&lt;&gt;""</formula>
    </cfRule>
  </conditionalFormatting>
  <conditionalFormatting sqref="D84:AM84">
    <cfRule type="expression" dxfId="1822" priority="200">
      <formula>$A84&lt;&gt;""</formula>
    </cfRule>
  </conditionalFormatting>
  <conditionalFormatting sqref="J85 L85 N85 P85 R85 T85 V85 X85 Z85 AB85 AD85 AF85 AH85 AJ85 AL85">
    <cfRule type="duplicateValues" dxfId="1821" priority="181"/>
  </conditionalFormatting>
  <conditionalFormatting sqref="AJ85">
    <cfRule type="duplicateValues" dxfId="1820" priority="188"/>
  </conditionalFormatting>
  <conditionalFormatting sqref="AJ85:AK85">
    <cfRule type="expression" dxfId="1819" priority="189">
      <formula>$A$13&lt;&gt;""</formula>
    </cfRule>
  </conditionalFormatting>
  <conditionalFormatting sqref="AH85">
    <cfRule type="duplicateValues" dxfId="1818" priority="186"/>
  </conditionalFormatting>
  <conditionalFormatting sqref="AH85:AI85">
    <cfRule type="expression" dxfId="1817" priority="187">
      <formula>$A$13&lt;&gt;""</formula>
    </cfRule>
  </conditionalFormatting>
  <conditionalFormatting sqref="AG85">
    <cfRule type="expression" dxfId="1816" priority="185">
      <formula>$A$13&lt;&gt;""</formula>
    </cfRule>
  </conditionalFormatting>
  <conditionalFormatting sqref="AF85">
    <cfRule type="duplicateValues" dxfId="1815" priority="183"/>
  </conditionalFormatting>
  <conditionalFormatting sqref="AF85">
    <cfRule type="expression" dxfId="1814" priority="184">
      <formula>$A$13&lt;&gt;""</formula>
    </cfRule>
  </conditionalFormatting>
  <conditionalFormatting sqref="D85:AM85">
    <cfRule type="expression" dxfId="1813" priority="190">
      <formula>$A85&lt;&gt;""</formula>
    </cfRule>
  </conditionalFormatting>
  <conditionalFormatting sqref="J86 L86 N86 P86 R86 T86 V86 X86 Z86 AB86 AD86 AF86 AH86 AJ86 AL86">
    <cfRule type="duplicateValues" dxfId="1812" priority="171"/>
  </conditionalFormatting>
  <conditionalFormatting sqref="AJ86">
    <cfRule type="duplicateValues" dxfId="1811" priority="178"/>
  </conditionalFormatting>
  <conditionalFormatting sqref="AJ86:AK86">
    <cfRule type="expression" dxfId="1810" priority="179">
      <formula>$A$13&lt;&gt;""</formula>
    </cfRule>
  </conditionalFormatting>
  <conditionalFormatting sqref="AH86">
    <cfRule type="duplicateValues" dxfId="1809" priority="176"/>
  </conditionalFormatting>
  <conditionalFormatting sqref="AH86:AI86">
    <cfRule type="expression" dxfId="1808" priority="177">
      <formula>$A$13&lt;&gt;""</formula>
    </cfRule>
  </conditionalFormatting>
  <conditionalFormatting sqref="AG86">
    <cfRule type="expression" dxfId="1807" priority="175">
      <formula>$A$13&lt;&gt;""</formula>
    </cfRule>
  </conditionalFormatting>
  <conditionalFormatting sqref="AF86">
    <cfRule type="duplicateValues" dxfId="1806" priority="173"/>
  </conditionalFormatting>
  <conditionalFormatting sqref="AF86">
    <cfRule type="expression" dxfId="1805" priority="174">
      <formula>$A$13&lt;&gt;""</formula>
    </cfRule>
  </conditionalFormatting>
  <conditionalFormatting sqref="D86:AM86">
    <cfRule type="expression" dxfId="1804" priority="180">
      <formula>$A86&lt;&gt;""</formula>
    </cfRule>
  </conditionalFormatting>
  <conditionalFormatting sqref="J87 L87 N87 P87 R87 T87 V87 X87 Z87 AB87 AD87 AF87 AH87 AJ87 AL87">
    <cfRule type="duplicateValues" dxfId="1803" priority="161"/>
  </conditionalFormatting>
  <conditionalFormatting sqref="AJ87">
    <cfRule type="duplicateValues" dxfId="1802" priority="168"/>
  </conditionalFormatting>
  <conditionalFormatting sqref="AJ87:AK87">
    <cfRule type="expression" dxfId="1801" priority="169">
      <formula>$A$13&lt;&gt;""</formula>
    </cfRule>
  </conditionalFormatting>
  <conditionalFormatting sqref="AH87">
    <cfRule type="duplicateValues" dxfId="1800" priority="166"/>
  </conditionalFormatting>
  <conditionalFormatting sqref="AH87:AI87">
    <cfRule type="expression" dxfId="1799" priority="167">
      <formula>$A$13&lt;&gt;""</formula>
    </cfRule>
  </conditionalFormatting>
  <conditionalFormatting sqref="AG87">
    <cfRule type="expression" dxfId="1798" priority="165">
      <formula>$A$13&lt;&gt;""</formula>
    </cfRule>
  </conditionalFormatting>
  <conditionalFormatting sqref="AF87">
    <cfRule type="duplicateValues" dxfId="1797" priority="163"/>
  </conditionalFormatting>
  <conditionalFormatting sqref="AF87">
    <cfRule type="expression" dxfId="1796" priority="164">
      <formula>$A$13&lt;&gt;""</formula>
    </cfRule>
  </conditionalFormatting>
  <conditionalFormatting sqref="D87:AM87">
    <cfRule type="expression" dxfId="1795" priority="170">
      <formula>$A87&lt;&gt;""</formula>
    </cfRule>
  </conditionalFormatting>
  <conditionalFormatting sqref="J88 L88 N88 P88 R88 T88 V88 X88 Z88 AB88 AD88 AF88 AH88 AJ88 AL88">
    <cfRule type="duplicateValues" dxfId="1794" priority="151"/>
  </conditionalFormatting>
  <conditionalFormatting sqref="AJ88">
    <cfRule type="duplicateValues" dxfId="1793" priority="158"/>
  </conditionalFormatting>
  <conditionalFormatting sqref="AJ88:AK88">
    <cfRule type="expression" dxfId="1792" priority="159">
      <formula>$A$13&lt;&gt;""</formula>
    </cfRule>
  </conditionalFormatting>
  <conditionalFormatting sqref="AH88">
    <cfRule type="duplicateValues" dxfId="1791" priority="156"/>
  </conditionalFormatting>
  <conditionalFormatting sqref="AH88:AI88">
    <cfRule type="expression" dxfId="1790" priority="157">
      <formula>$A$13&lt;&gt;""</formula>
    </cfRule>
  </conditionalFormatting>
  <conditionalFormatting sqref="AG88">
    <cfRule type="expression" dxfId="1789" priority="155">
      <formula>$A$13&lt;&gt;""</formula>
    </cfRule>
  </conditionalFormatting>
  <conditionalFormatting sqref="AF88">
    <cfRule type="duplicateValues" dxfId="1788" priority="153"/>
  </conditionalFormatting>
  <conditionalFormatting sqref="AF88">
    <cfRule type="expression" dxfId="1787" priority="154">
      <formula>$A$13&lt;&gt;""</formula>
    </cfRule>
  </conditionalFormatting>
  <conditionalFormatting sqref="D88:AM88">
    <cfRule type="expression" dxfId="1786" priority="160">
      <formula>$A88&lt;&gt;""</formula>
    </cfRule>
  </conditionalFormatting>
  <conditionalFormatting sqref="J89 L89 N89 P89 R89 T89 V89 X89 Z89 AB89 AD89 AF89 AH89 AJ89 AL89">
    <cfRule type="duplicateValues" dxfId="1785" priority="141"/>
  </conditionalFormatting>
  <conditionalFormatting sqref="AJ89">
    <cfRule type="duplicateValues" dxfId="1784" priority="148"/>
  </conditionalFormatting>
  <conditionalFormatting sqref="AJ89:AK89">
    <cfRule type="expression" dxfId="1783" priority="149">
      <formula>$A$13&lt;&gt;""</formula>
    </cfRule>
  </conditionalFormatting>
  <conditionalFormatting sqref="AH89">
    <cfRule type="duplicateValues" dxfId="1782" priority="146"/>
  </conditionalFormatting>
  <conditionalFormatting sqref="AH89:AI89">
    <cfRule type="expression" dxfId="1781" priority="147">
      <formula>$A$13&lt;&gt;""</formula>
    </cfRule>
  </conditionalFormatting>
  <conditionalFormatting sqref="AG89">
    <cfRule type="expression" dxfId="1780" priority="145">
      <formula>$A$13&lt;&gt;""</formula>
    </cfRule>
  </conditionalFormatting>
  <conditionalFormatting sqref="AF89">
    <cfRule type="duplicateValues" dxfId="1779" priority="143"/>
  </conditionalFormatting>
  <conditionalFormatting sqref="AF89">
    <cfRule type="expression" dxfId="1778" priority="144">
      <formula>$A$13&lt;&gt;""</formula>
    </cfRule>
  </conditionalFormatting>
  <conditionalFormatting sqref="D89:AM89">
    <cfRule type="expression" dxfId="1777" priority="150">
      <formula>$A89&lt;&gt;""</formula>
    </cfRule>
  </conditionalFormatting>
  <conditionalFormatting sqref="J90 L90 N90 P90 R90 T90 V90 X90 Z90 AB90 AD90 AF90 AH90 AJ90 AL90">
    <cfRule type="duplicateValues" dxfId="1776" priority="131"/>
  </conditionalFormatting>
  <conditionalFormatting sqref="AJ90">
    <cfRule type="duplicateValues" dxfId="1775" priority="138"/>
  </conditionalFormatting>
  <conditionalFormatting sqref="AJ90:AK90">
    <cfRule type="expression" dxfId="1774" priority="139">
      <formula>$A$13&lt;&gt;""</formula>
    </cfRule>
  </conditionalFormatting>
  <conditionalFormatting sqref="AH90">
    <cfRule type="duplicateValues" dxfId="1773" priority="136"/>
  </conditionalFormatting>
  <conditionalFormatting sqref="AH90:AI90">
    <cfRule type="expression" dxfId="1772" priority="137">
      <formula>$A$13&lt;&gt;""</formula>
    </cfRule>
  </conditionalFormatting>
  <conditionalFormatting sqref="AG90">
    <cfRule type="expression" dxfId="1771" priority="135">
      <formula>$A$13&lt;&gt;""</formula>
    </cfRule>
  </conditionalFormatting>
  <conditionalFormatting sqref="AF90">
    <cfRule type="duplicateValues" dxfId="1770" priority="133"/>
  </conditionalFormatting>
  <conditionalFormatting sqref="AF90">
    <cfRule type="expression" dxfId="1769" priority="134">
      <formula>$A$13&lt;&gt;""</formula>
    </cfRule>
  </conditionalFormatting>
  <conditionalFormatting sqref="D90:AM90">
    <cfRule type="expression" dxfId="1768" priority="140">
      <formula>$A90&lt;&gt;""</formula>
    </cfRule>
  </conditionalFormatting>
  <conditionalFormatting sqref="J91 L91 N91 P91 R91 T91 V91 X91 Z91 AB91 AD91 AF91 AH91 AJ91 AL91">
    <cfRule type="duplicateValues" dxfId="1767" priority="121"/>
  </conditionalFormatting>
  <conditionalFormatting sqref="AJ91">
    <cfRule type="duplicateValues" dxfId="1766" priority="128"/>
  </conditionalFormatting>
  <conditionalFormatting sqref="AJ91:AK91">
    <cfRule type="expression" dxfId="1765" priority="129">
      <formula>$A$13&lt;&gt;""</formula>
    </cfRule>
  </conditionalFormatting>
  <conditionalFormatting sqref="AH91">
    <cfRule type="duplicateValues" dxfId="1764" priority="126"/>
  </conditionalFormatting>
  <conditionalFormatting sqref="AH91:AI91">
    <cfRule type="expression" dxfId="1763" priority="127">
      <formula>$A$13&lt;&gt;""</formula>
    </cfRule>
  </conditionalFormatting>
  <conditionalFormatting sqref="AG91">
    <cfRule type="expression" dxfId="1762" priority="125">
      <formula>$A$13&lt;&gt;""</formula>
    </cfRule>
  </conditionalFormatting>
  <conditionalFormatting sqref="AF91">
    <cfRule type="duplicateValues" dxfId="1761" priority="123"/>
  </conditionalFormatting>
  <conditionalFormatting sqref="AF91">
    <cfRule type="expression" dxfId="1760" priority="124">
      <formula>$A$13&lt;&gt;""</formula>
    </cfRule>
  </conditionalFormatting>
  <conditionalFormatting sqref="D91:AM91">
    <cfRule type="expression" dxfId="1759" priority="130">
      <formula>$A91&lt;&gt;""</formula>
    </cfRule>
  </conditionalFormatting>
  <conditionalFormatting sqref="J92 L92 N92 P92 R92 T92 V92 X92 Z92 AB92 AD92 AF92 AH92 AJ92 AL92">
    <cfRule type="duplicateValues" dxfId="1758" priority="111"/>
  </conditionalFormatting>
  <conditionalFormatting sqref="AJ92">
    <cfRule type="duplicateValues" dxfId="1757" priority="118"/>
  </conditionalFormatting>
  <conditionalFormatting sqref="AJ92:AK92">
    <cfRule type="expression" dxfId="1756" priority="119">
      <formula>$A$13&lt;&gt;""</formula>
    </cfRule>
  </conditionalFormatting>
  <conditionalFormatting sqref="AH92">
    <cfRule type="duplicateValues" dxfId="1755" priority="116"/>
  </conditionalFormatting>
  <conditionalFormatting sqref="AH92:AI92">
    <cfRule type="expression" dxfId="1754" priority="117">
      <formula>$A$13&lt;&gt;""</formula>
    </cfRule>
  </conditionalFormatting>
  <conditionalFormatting sqref="AG92">
    <cfRule type="expression" dxfId="1753" priority="115">
      <formula>$A$13&lt;&gt;""</formula>
    </cfRule>
  </conditionalFormatting>
  <conditionalFormatting sqref="AF92">
    <cfRule type="duplicateValues" dxfId="1752" priority="113"/>
  </conditionalFormatting>
  <conditionalFormatting sqref="AF92">
    <cfRule type="expression" dxfId="1751" priority="114">
      <formula>$A$13&lt;&gt;""</formula>
    </cfRule>
  </conditionalFormatting>
  <conditionalFormatting sqref="D92:AM92">
    <cfRule type="expression" dxfId="1750" priority="120">
      <formula>$A92&lt;&gt;""</formula>
    </cfRule>
  </conditionalFormatting>
  <conditionalFormatting sqref="AJ102:AK102">
    <cfRule type="expression" dxfId="1749" priority="9">
      <formula>$A$13&lt;&gt;""</formula>
    </cfRule>
  </conditionalFormatting>
  <conditionalFormatting sqref="AH102:AI102">
    <cfRule type="expression" dxfId="1748" priority="7">
      <formula>$A$13&lt;&gt;""</formula>
    </cfRule>
  </conditionalFormatting>
  <conditionalFormatting sqref="AG102">
    <cfRule type="expression" dxfId="1747" priority="5">
      <formula>$A$13&lt;&gt;""</formula>
    </cfRule>
  </conditionalFormatting>
  <conditionalFormatting sqref="AF102">
    <cfRule type="expression" dxfId="1746" priority="4">
      <formula>$A$13&lt;&gt;""</formula>
    </cfRule>
  </conditionalFormatting>
  <conditionalFormatting sqref="D102:AM102">
    <cfRule type="expression" dxfId="1745" priority="10">
      <formula>$A102&lt;&gt;""</formula>
    </cfRule>
  </conditionalFormatting>
  <conditionalFormatting sqref="J93 L93 N93 P93 R93 T93 V93 X93 Z93 AB93 AD93 AF93 AH93 AJ93 AL93">
    <cfRule type="duplicateValues" dxfId="1744" priority="91"/>
  </conditionalFormatting>
  <conditionalFormatting sqref="AJ93">
    <cfRule type="duplicateValues" dxfId="1743" priority="98"/>
  </conditionalFormatting>
  <conditionalFormatting sqref="AJ93:AK93">
    <cfRule type="expression" dxfId="1742" priority="99">
      <formula>$A$13&lt;&gt;""</formula>
    </cfRule>
  </conditionalFormatting>
  <conditionalFormatting sqref="AH93">
    <cfRule type="duplicateValues" dxfId="1741" priority="96"/>
  </conditionalFormatting>
  <conditionalFormatting sqref="AH93:AI93">
    <cfRule type="expression" dxfId="1740" priority="97">
      <formula>$A$13&lt;&gt;""</formula>
    </cfRule>
  </conditionalFormatting>
  <conditionalFormatting sqref="AG93">
    <cfRule type="expression" dxfId="1739" priority="95">
      <formula>$A$13&lt;&gt;""</formula>
    </cfRule>
  </conditionalFormatting>
  <conditionalFormatting sqref="AF93">
    <cfRule type="duplicateValues" dxfId="1738" priority="93"/>
  </conditionalFormatting>
  <conditionalFormatting sqref="AF93">
    <cfRule type="expression" dxfId="1737" priority="94">
      <formula>$A$13&lt;&gt;""</formula>
    </cfRule>
  </conditionalFormatting>
  <conditionalFormatting sqref="D93:AM93">
    <cfRule type="expression" dxfId="1736" priority="100">
      <formula>$A93&lt;&gt;""</formula>
    </cfRule>
  </conditionalFormatting>
  <conditionalFormatting sqref="J94 L94 N94 P94 R94 T94 V94 X94 Z94 AB94 AD94 AF94 AH94 AJ94 AL94">
    <cfRule type="duplicateValues" dxfId="1735" priority="81"/>
  </conditionalFormatting>
  <conditionalFormatting sqref="AJ94">
    <cfRule type="duplicateValues" dxfId="1734" priority="88"/>
  </conditionalFormatting>
  <conditionalFormatting sqref="AJ94:AK94">
    <cfRule type="expression" dxfId="1733" priority="89">
      <formula>$A$13&lt;&gt;""</formula>
    </cfRule>
  </conditionalFormatting>
  <conditionalFormatting sqref="AH94">
    <cfRule type="duplicateValues" dxfId="1732" priority="86"/>
  </conditionalFormatting>
  <conditionalFormatting sqref="AH94:AI94">
    <cfRule type="expression" dxfId="1731" priority="87">
      <formula>$A$13&lt;&gt;""</formula>
    </cfRule>
  </conditionalFormatting>
  <conditionalFormatting sqref="AG94">
    <cfRule type="expression" dxfId="1730" priority="85">
      <formula>$A$13&lt;&gt;""</formula>
    </cfRule>
  </conditionalFormatting>
  <conditionalFormatting sqref="AF94">
    <cfRule type="duplicateValues" dxfId="1729" priority="83"/>
  </conditionalFormatting>
  <conditionalFormatting sqref="AF94">
    <cfRule type="expression" dxfId="1728" priority="84">
      <formula>$A$13&lt;&gt;""</formula>
    </cfRule>
  </conditionalFormatting>
  <conditionalFormatting sqref="D94:AM94">
    <cfRule type="expression" dxfId="1727" priority="90">
      <formula>$A94&lt;&gt;""</formula>
    </cfRule>
  </conditionalFormatting>
  <conditionalFormatting sqref="J95 L95 N95 P95 R95 T95 V95 X95 Z95 AB95 AD95 AF95 AH95 AJ95 AL95">
    <cfRule type="duplicateValues" dxfId="1726" priority="71"/>
  </conditionalFormatting>
  <conditionalFormatting sqref="AJ95">
    <cfRule type="duplicateValues" dxfId="1725" priority="78"/>
  </conditionalFormatting>
  <conditionalFormatting sqref="AH95">
    <cfRule type="duplicateValues" dxfId="1724" priority="76"/>
  </conditionalFormatting>
  <conditionalFormatting sqref="AF95">
    <cfRule type="duplicateValues" dxfId="1723" priority="73"/>
  </conditionalFormatting>
  <conditionalFormatting sqref="J96 L96 N96 P96 R96 T96 V96 X96 Z96 AB96 AD96 AF96 AH96 AJ96 AL96">
    <cfRule type="duplicateValues" dxfId="1722" priority="61"/>
  </conditionalFormatting>
  <conditionalFormatting sqref="AJ96">
    <cfRule type="duplicateValues" dxfId="1721" priority="68"/>
  </conditionalFormatting>
  <conditionalFormatting sqref="AH96">
    <cfRule type="duplicateValues" dxfId="1720" priority="66"/>
  </conditionalFormatting>
  <conditionalFormatting sqref="AF96">
    <cfRule type="duplicateValues" dxfId="1719" priority="63"/>
  </conditionalFormatting>
  <conditionalFormatting sqref="J97 L97 N97 P97 R97 T97 V97 X97 Z97 AB97 AD97 AF97 AH97 AJ97 AL97">
    <cfRule type="duplicateValues" dxfId="1718" priority="51"/>
  </conditionalFormatting>
  <conditionalFormatting sqref="AJ97">
    <cfRule type="duplicateValues" dxfId="1717" priority="58"/>
  </conditionalFormatting>
  <conditionalFormatting sqref="AH97">
    <cfRule type="duplicateValues" dxfId="1716" priority="56"/>
  </conditionalFormatting>
  <conditionalFormatting sqref="AF97">
    <cfRule type="duplicateValues" dxfId="1715" priority="53"/>
  </conditionalFormatting>
  <conditionalFormatting sqref="J98 L98 N98 P98 R98 T98 V98 X98 Z98 AB98 AD98 AF98 AH98 AJ98 AL98">
    <cfRule type="duplicateValues" dxfId="1714" priority="41"/>
  </conditionalFormatting>
  <conditionalFormatting sqref="AJ98">
    <cfRule type="duplicateValues" dxfId="1713" priority="48"/>
  </conditionalFormatting>
  <conditionalFormatting sqref="AH98">
    <cfRule type="duplicateValues" dxfId="1712" priority="46"/>
  </conditionalFormatting>
  <conditionalFormatting sqref="AF98">
    <cfRule type="duplicateValues" dxfId="1711" priority="43"/>
  </conditionalFormatting>
  <conditionalFormatting sqref="J99 L99 N99 P99 R99 T99 V99 X99 Z99 AB99 AD99 AF99 AH99 AJ99 AL99">
    <cfRule type="duplicateValues" dxfId="1710" priority="31"/>
  </conditionalFormatting>
  <conditionalFormatting sqref="AJ99">
    <cfRule type="duplicateValues" dxfId="1709" priority="38"/>
  </conditionalFormatting>
  <conditionalFormatting sqref="AJ99:AK99">
    <cfRule type="expression" dxfId="1708" priority="39">
      <formula>$A$13&lt;&gt;""</formula>
    </cfRule>
  </conditionalFormatting>
  <conditionalFormatting sqref="AH99">
    <cfRule type="duplicateValues" dxfId="1707" priority="36"/>
  </conditionalFormatting>
  <conditionalFormatting sqref="AH99:AI99">
    <cfRule type="expression" dxfId="1706" priority="37">
      <formula>$A$13&lt;&gt;""</formula>
    </cfRule>
  </conditionalFormatting>
  <conditionalFormatting sqref="AG99">
    <cfRule type="expression" dxfId="1705" priority="35">
      <formula>$A$13&lt;&gt;""</formula>
    </cfRule>
  </conditionalFormatting>
  <conditionalFormatting sqref="AF99">
    <cfRule type="duplicateValues" dxfId="1704" priority="33"/>
  </conditionalFormatting>
  <conditionalFormatting sqref="AF99">
    <cfRule type="expression" dxfId="1703" priority="34">
      <formula>$A$13&lt;&gt;""</formula>
    </cfRule>
  </conditionalFormatting>
  <conditionalFormatting sqref="D99:AM99">
    <cfRule type="expression" dxfId="1702" priority="40">
      <formula>$A99&lt;&gt;""</formula>
    </cfRule>
  </conditionalFormatting>
  <conditionalFormatting sqref="J100 L100 N100 P100 R100 T100 V100 X100 Z100 AB100 AD100 AF100 AH100 AJ100 AL100">
    <cfRule type="duplicateValues" dxfId="1701" priority="21"/>
  </conditionalFormatting>
  <conditionalFormatting sqref="AJ100">
    <cfRule type="duplicateValues" dxfId="1700" priority="28"/>
  </conditionalFormatting>
  <conditionalFormatting sqref="AJ100:AK100">
    <cfRule type="expression" dxfId="1699" priority="29">
      <formula>$A$13&lt;&gt;""</formula>
    </cfRule>
  </conditionalFormatting>
  <conditionalFormatting sqref="AH100">
    <cfRule type="duplicateValues" dxfId="1698" priority="26"/>
  </conditionalFormatting>
  <conditionalFormatting sqref="AH100:AI100">
    <cfRule type="expression" dxfId="1697" priority="27">
      <formula>$A$13&lt;&gt;""</formula>
    </cfRule>
  </conditionalFormatting>
  <conditionalFormatting sqref="AG100">
    <cfRule type="expression" dxfId="1696" priority="25">
      <formula>$A$13&lt;&gt;""</formula>
    </cfRule>
  </conditionalFormatting>
  <conditionalFormatting sqref="AF100">
    <cfRule type="duplicateValues" dxfId="1695" priority="23"/>
  </conditionalFormatting>
  <conditionalFormatting sqref="AF100">
    <cfRule type="expression" dxfId="1694" priority="24">
      <formula>$A$13&lt;&gt;""</formula>
    </cfRule>
  </conditionalFormatting>
  <conditionalFormatting sqref="D100:AM100">
    <cfRule type="expression" dxfId="1693" priority="30">
      <formula>$A100&lt;&gt;""</formula>
    </cfRule>
  </conditionalFormatting>
  <conditionalFormatting sqref="J101 L101 N101 P101 R101 T101 V101 X101 Z101 AB101 AD101 AF101 AH101 AJ101 AL101">
    <cfRule type="duplicateValues" dxfId="1692" priority="11"/>
  </conditionalFormatting>
  <conditionalFormatting sqref="AJ101">
    <cfRule type="duplicateValues" dxfId="1691" priority="18"/>
  </conditionalFormatting>
  <conditionalFormatting sqref="AJ101:AK101">
    <cfRule type="expression" dxfId="1690" priority="19">
      <formula>$A$13&lt;&gt;""</formula>
    </cfRule>
  </conditionalFormatting>
  <conditionalFormatting sqref="AH101">
    <cfRule type="duplicateValues" dxfId="1689" priority="16"/>
  </conditionalFormatting>
  <conditionalFormatting sqref="AH101:AI101">
    <cfRule type="expression" dxfId="1688" priority="17">
      <formula>$A$13&lt;&gt;""</formula>
    </cfRule>
  </conditionalFormatting>
  <conditionalFormatting sqref="AG101">
    <cfRule type="expression" dxfId="1687" priority="15">
      <formula>$A$13&lt;&gt;""</formula>
    </cfRule>
  </conditionalFormatting>
  <conditionalFormatting sqref="AF101">
    <cfRule type="duplicateValues" dxfId="1686" priority="13"/>
  </conditionalFormatting>
  <conditionalFormatting sqref="AF101">
    <cfRule type="expression" dxfId="1685" priority="14">
      <formula>$A$13&lt;&gt;""</formula>
    </cfRule>
  </conditionalFormatting>
  <conditionalFormatting sqref="D101:AM101">
    <cfRule type="expression" dxfId="1684" priority="20">
      <formula>$A101&lt;&gt;""</formula>
    </cfRule>
  </conditionalFormatting>
  <conditionalFormatting sqref="J102 L102 N102 P102 R102 T102 V102 X102 Z102 AB102 AD102 AF102 AH102 AJ102 AL102">
    <cfRule type="duplicateValues" dxfId="1683" priority="1"/>
  </conditionalFormatting>
  <conditionalFormatting sqref="AJ102">
    <cfRule type="duplicateValues" dxfId="1682" priority="8"/>
  </conditionalFormatting>
  <conditionalFormatting sqref="AH102">
    <cfRule type="duplicateValues" dxfId="1681" priority="6"/>
  </conditionalFormatting>
  <conditionalFormatting sqref="AF102">
    <cfRule type="duplicateValues" dxfId="1680" priority="3"/>
  </conditionalFormatting>
  <dataValidations count="2">
    <dataValidation type="list" allowBlank="1" showInputMessage="1" showErrorMessage="1" sqref="H13:H102">
      <formula1>"REH/REA,WEI/FOR,FRE/LOI"</formula1>
    </dataValidation>
    <dataValidation type="list" allowBlank="1" showInputMessage="1" showErrorMessage="1" sqref="I13:I102">
      <formula1>"A1,B2,C3"</formula1>
    </dataValidation>
  </dataValidations>
  <pageMargins left="0.23622047244094491" right="0.23622047244094491" top="0.19685039370078741" bottom="0.19685039370078741" header="0.31496062992125984" footer="0.31496062992125984"/>
  <pageSetup paperSize="8" scale="8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6">
        <x14:dataValidation type="list" allowBlank="1" showInputMessage="1" showErrorMessage="1">
          <x14:formula1>
            <xm:f>PROG!$A:$A</xm:f>
          </x14:formula1>
          <xm:sqref>Z102</xm:sqref>
        </x14:dataValidation>
        <x14:dataValidation type="list" allowBlank="1" showInputMessage="1" showErrorMessage="1">
          <x14:formula1>
            <xm:f>PROG!$A:$A</xm:f>
          </x14:formula1>
          <xm:sqref>Z13:Z102</xm:sqref>
        </x14:dataValidation>
        <x14:dataValidation type="list" allowBlank="1" showInputMessage="1" showErrorMessage="1">
          <x14:formula1>
            <xm:f>PROG!$A:$A</xm:f>
          </x14:formula1>
          <xm:sqref>AB13:AB102</xm:sqref>
        </x14:dataValidation>
        <x14:dataValidation type="list" allowBlank="1" showInputMessage="1" showErrorMessage="1">
          <x14:formula1>
            <xm:f>PROG!$A:$A</xm:f>
          </x14:formula1>
          <xm:sqref>AD13:AD102</xm:sqref>
        </x14:dataValidation>
        <x14:dataValidation type="list" allowBlank="1" showInputMessage="1" showErrorMessage="1">
          <x14:formula1>
            <xm:f>PROG!$A:$A</xm:f>
          </x14:formula1>
          <xm:sqref>AF13:AF102</xm:sqref>
        </x14:dataValidation>
        <x14:dataValidation type="list" allowBlank="1" showInputMessage="1" showErrorMessage="1">
          <x14:formula1>
            <xm:f>PROG!$A:$A</xm:f>
          </x14:formula1>
          <xm:sqref>AH13:AH102</xm:sqref>
        </x14:dataValidation>
        <x14:dataValidation type="list" allowBlank="1" showInputMessage="1" showErrorMessage="1">
          <x14:formula1>
            <xm:f>PROG!$A:$A</xm:f>
          </x14:formula1>
          <xm:sqref>AJ13:AJ102</xm:sqref>
        </x14:dataValidation>
        <x14:dataValidation type="list" allowBlank="1" showInputMessage="1" showErrorMessage="1">
          <x14:formula1>
            <xm:f>PROG!$A:$A</xm:f>
          </x14:formula1>
          <xm:sqref>AL13:AL102</xm:sqref>
        </x14:dataValidation>
        <x14:dataValidation type="list" allowBlank="1" showInputMessage="1" showErrorMessage="1">
          <x14:formula1>
            <xm:f>PROG!$A:$A</xm:f>
          </x14:formula1>
          <xm:sqref>X13:X102</xm:sqref>
        </x14:dataValidation>
        <x14:dataValidation type="list" allowBlank="1" showInputMessage="1" showErrorMessage="1">
          <x14:formula1>
            <xm:f>PROG!$A:$A</xm:f>
          </x14:formula1>
          <xm:sqref>V13:V102</xm:sqref>
        </x14:dataValidation>
        <x14:dataValidation type="list" allowBlank="1" showInputMessage="1" showErrorMessage="1">
          <x14:formula1>
            <xm:f>PROG!$A:$A</xm:f>
          </x14:formula1>
          <xm:sqref>T13:T102</xm:sqref>
        </x14:dataValidation>
        <x14:dataValidation type="list" allowBlank="1" showInputMessage="1" showErrorMessage="1">
          <x14:formula1>
            <xm:f>PROG!$A:$A</xm:f>
          </x14:formula1>
          <xm:sqref>R13:R102</xm:sqref>
        </x14:dataValidation>
        <x14:dataValidation type="list" allowBlank="1" showInputMessage="1" showErrorMessage="1">
          <x14:formula1>
            <xm:f>PROG!$A:$A</xm:f>
          </x14:formula1>
          <xm:sqref>P13:P102</xm:sqref>
        </x14:dataValidation>
        <x14:dataValidation type="list" allowBlank="1" showInputMessage="1" showErrorMessage="1">
          <x14:formula1>
            <xm:f>PROG!$A:$A</xm:f>
          </x14:formula1>
          <xm:sqref>N13:N102</xm:sqref>
        </x14:dataValidation>
        <x14:dataValidation type="list" allowBlank="1" showInputMessage="1" showErrorMessage="1">
          <x14:formula1>
            <xm:f>PROG!$A:$A</xm:f>
          </x14:formula1>
          <xm:sqref>L13:L102</xm:sqref>
        </x14:dataValidation>
        <x14:dataValidation type="list" allowBlank="1" showInputMessage="1" showErrorMessage="1">
          <x14:formula1>
            <xm:f>PROG!$A:$A</xm:f>
          </x14:formula1>
          <xm:sqref>J13:J102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>
    <tabColor rgb="FFFFFF00"/>
  </sheetPr>
  <dimension ref="A1:AM104"/>
  <sheetViews>
    <sheetView zoomScaleNormal="100" workbookViewId="0">
      <pane xSplit="9" ySplit="12" topLeftCell="J73" activePane="bottomRight" state="frozen"/>
      <selection pane="topRight" activeCell="I1" sqref="I1"/>
      <selection pane="bottomLeft" activeCell="A12" sqref="A12"/>
      <selection pane="bottomRight" activeCell="E24" sqref="E24"/>
    </sheetView>
  </sheetViews>
  <sheetFormatPr baseColWidth="10" defaultColWidth="4.42578125" defaultRowHeight="14.25"/>
  <cols>
    <col min="1" max="1" width="19.5703125" style="28" customWidth="1"/>
    <col min="2" max="2" width="16.5703125" style="146" customWidth="1"/>
    <col min="3" max="3" width="11.140625" style="146" customWidth="1"/>
    <col min="4" max="4" width="3.5703125" style="146" hidden="1" customWidth="1"/>
    <col min="5" max="5" width="24.140625" style="28" customWidth="1"/>
    <col min="6" max="6" width="7.140625" style="28" customWidth="1"/>
    <col min="7" max="7" width="7.140625" style="146" customWidth="1"/>
    <col min="8" max="8" width="8.7109375" style="28" customWidth="1"/>
    <col min="9" max="9" width="6.42578125" style="28" customWidth="1"/>
    <col min="10" max="10" width="14.7109375" style="28" customWidth="1"/>
    <col min="11" max="11" width="5.85546875" style="28" customWidth="1"/>
    <col min="12" max="12" width="14.7109375" style="28" customWidth="1"/>
    <col min="13" max="13" width="5.85546875" style="28" customWidth="1"/>
    <col min="14" max="14" width="14.7109375" style="28" customWidth="1"/>
    <col min="15" max="15" width="5.85546875" style="28" customWidth="1"/>
    <col min="16" max="16" width="14.7109375" style="28" customWidth="1"/>
    <col min="17" max="17" width="5.85546875" style="28" customWidth="1"/>
    <col min="18" max="18" width="14.7109375" style="28" customWidth="1"/>
    <col min="19" max="19" width="5.85546875" style="28" customWidth="1"/>
    <col min="20" max="20" width="14.7109375" style="28" customWidth="1"/>
    <col min="21" max="21" width="5.85546875" style="28" customWidth="1"/>
    <col min="22" max="22" width="14.7109375" style="28" customWidth="1"/>
    <col min="23" max="23" width="5.85546875" style="28" customWidth="1"/>
    <col min="24" max="24" width="14.7109375" style="28" customWidth="1"/>
    <col min="25" max="25" width="5.85546875" style="28" customWidth="1"/>
    <col min="26" max="26" width="14.7109375" style="28" customWidth="1"/>
    <col min="27" max="27" width="5.85546875" style="28" customWidth="1"/>
    <col min="28" max="28" width="14.7109375" style="28" customWidth="1"/>
    <col min="29" max="29" width="5.85546875" style="28" customWidth="1"/>
    <col min="30" max="30" width="14.7109375" style="28" customWidth="1"/>
    <col min="31" max="31" width="5.85546875" style="28" customWidth="1"/>
    <col min="32" max="32" width="14.7109375" style="146" customWidth="1"/>
    <col min="33" max="33" width="5.85546875" style="146" customWidth="1"/>
    <col min="34" max="34" width="14.7109375" style="146" customWidth="1"/>
    <col min="35" max="35" width="5.85546875" style="146" customWidth="1"/>
    <col min="36" max="36" width="14.7109375" style="146" customWidth="1"/>
    <col min="37" max="37" width="5.85546875" style="146" customWidth="1"/>
    <col min="38" max="38" width="14.7109375" style="28" customWidth="1"/>
    <col min="39" max="39" width="5.85546875" style="28" customWidth="1"/>
    <col min="40" max="16384" width="4.42578125" style="58"/>
  </cols>
  <sheetData>
    <row r="1" spans="1:39" s="28" customFormat="1" ht="14.25" customHeight="1">
      <c r="A1" s="603"/>
      <c r="B1" s="148" t="s">
        <v>1</v>
      </c>
      <c r="D1" s="184"/>
      <c r="G1" s="150" t="s">
        <v>75</v>
      </c>
      <c r="H1" s="586">
        <f>'0-Teilnehmer-Participants'!G1</f>
        <v>0</v>
      </c>
      <c r="I1" s="586"/>
      <c r="J1" s="586"/>
      <c r="K1" s="185"/>
      <c r="L1" s="185"/>
      <c r="M1" s="185"/>
      <c r="N1" s="152"/>
      <c r="O1" s="152"/>
      <c r="P1" s="364" t="s">
        <v>303</v>
      </c>
      <c r="Q1" s="697">
        <f>'0-Teilnehmer-Participants'!S2</f>
        <v>0</v>
      </c>
      <c r="R1" s="697"/>
      <c r="S1" s="697"/>
      <c r="T1" s="697"/>
      <c r="U1" s="697"/>
      <c r="V1" s="697"/>
      <c r="W1" s="697"/>
      <c r="X1" s="80"/>
      <c r="Y1" s="80"/>
      <c r="Z1" s="80"/>
      <c r="AA1" s="80"/>
      <c r="AC1" s="54"/>
      <c r="AD1" s="82"/>
      <c r="AE1" s="82"/>
      <c r="AF1" s="80"/>
      <c r="AG1" s="80"/>
      <c r="AH1" s="146"/>
      <c r="AI1" s="54"/>
      <c r="AJ1" s="82"/>
      <c r="AK1" s="82"/>
      <c r="AL1" s="82"/>
      <c r="AM1" s="82"/>
    </row>
    <row r="2" spans="1:39" s="28" customFormat="1" ht="15.75" customHeight="1">
      <c r="A2" s="603"/>
      <c r="B2" s="148" t="s">
        <v>2</v>
      </c>
      <c r="D2" s="184"/>
      <c r="G2" s="160" t="s">
        <v>76</v>
      </c>
      <c r="H2" s="586"/>
      <c r="I2" s="586"/>
      <c r="J2" s="586"/>
      <c r="K2" s="185"/>
      <c r="L2" s="185"/>
      <c r="M2" s="185"/>
      <c r="N2" s="152"/>
      <c r="O2" s="152"/>
      <c r="P2" s="240" t="s">
        <v>4</v>
      </c>
      <c r="Q2" s="698">
        <f>'0-Teilnehmer-Participants'!Y2</f>
        <v>0</v>
      </c>
      <c r="R2" s="698"/>
      <c r="S2" s="698"/>
      <c r="T2" s="698"/>
      <c r="U2" s="698"/>
      <c r="V2" s="698"/>
      <c r="W2" s="698"/>
      <c r="X2" s="83"/>
      <c r="Y2" s="83"/>
      <c r="Z2" s="83"/>
      <c r="AA2" s="83"/>
      <c r="AC2" s="55"/>
      <c r="AD2" s="82"/>
      <c r="AE2" s="82"/>
      <c r="AF2" s="83"/>
      <c r="AG2" s="83"/>
      <c r="AH2" s="146"/>
      <c r="AI2" s="55"/>
      <c r="AJ2" s="82"/>
      <c r="AK2" s="82"/>
      <c r="AL2" s="82"/>
      <c r="AM2" s="82"/>
    </row>
    <row r="3" spans="1:39" s="28" customFormat="1" ht="15.75" customHeight="1">
      <c r="A3" s="603"/>
      <c r="B3" s="148" t="s">
        <v>3</v>
      </c>
      <c r="D3" s="184"/>
      <c r="F3" s="161"/>
      <c r="G3" s="161"/>
      <c r="H3" s="586"/>
      <c r="I3" s="586"/>
      <c r="J3" s="586"/>
      <c r="K3" s="185"/>
      <c r="L3" s="185"/>
      <c r="M3" s="185"/>
      <c r="N3" s="152"/>
      <c r="O3" s="152"/>
      <c r="P3" s="365" t="s">
        <v>5</v>
      </c>
      <c r="Q3" s="680">
        <f>'0-Teilnehmer-Participants'!Y3</f>
        <v>0</v>
      </c>
      <c r="R3" s="680"/>
      <c r="S3" s="680"/>
      <c r="T3" s="680"/>
      <c r="U3" s="680"/>
      <c r="V3" s="680"/>
      <c r="W3" s="680"/>
      <c r="X3" s="53"/>
      <c r="Y3" s="53"/>
      <c r="Z3" s="53"/>
      <c r="AA3" s="53"/>
      <c r="AC3" s="55"/>
      <c r="AD3" s="82"/>
      <c r="AE3" s="82"/>
      <c r="AF3" s="152"/>
      <c r="AG3" s="152"/>
      <c r="AH3" s="146"/>
      <c r="AI3" s="55"/>
      <c r="AJ3" s="82"/>
      <c r="AK3" s="82"/>
      <c r="AL3" s="82"/>
      <c r="AM3" s="82"/>
    </row>
    <row r="4" spans="1:39" s="28" customFormat="1" ht="2.25" customHeight="1">
      <c r="A4" s="84"/>
      <c r="B4" s="154"/>
      <c r="C4" s="154"/>
      <c r="D4" s="154"/>
      <c r="E4" s="85"/>
      <c r="F4" s="86"/>
      <c r="G4" s="86"/>
      <c r="H4" s="87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</row>
    <row r="5" spans="1:39" s="28" customFormat="1" ht="18.75" thickBot="1">
      <c r="A5" s="162" t="s">
        <v>313</v>
      </c>
      <c r="B5" s="162"/>
      <c r="C5" s="162"/>
      <c r="D5" s="162"/>
      <c r="E5" s="162"/>
      <c r="F5" s="225"/>
      <c r="G5" s="225" t="s">
        <v>183</v>
      </c>
      <c r="H5" s="708">
        <f>'0-Teilnehmer-Participants'!G6</f>
        <v>2015</v>
      </c>
      <c r="I5" s="708"/>
      <c r="J5" s="708"/>
      <c r="K5" s="25"/>
      <c r="L5" s="25"/>
      <c r="M5" s="25"/>
      <c r="N5" s="25"/>
      <c r="O5" s="25"/>
      <c r="P5" s="225"/>
      <c r="Q5" s="595"/>
      <c r="R5" s="595"/>
      <c r="S5" s="25"/>
      <c r="T5" s="25"/>
      <c r="U5" s="25"/>
      <c r="V5" s="25"/>
      <c r="W5" s="25"/>
      <c r="X5" s="708"/>
      <c r="Y5" s="708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75"/>
    </row>
    <row r="6" spans="1:39" s="29" customFormat="1" ht="12.75" customHeight="1">
      <c r="A6" s="327"/>
      <c r="B6" s="327"/>
      <c r="C6" s="327"/>
      <c r="D6" s="327"/>
      <c r="E6" s="337" t="s">
        <v>199</v>
      </c>
      <c r="F6" s="328" t="s">
        <v>27</v>
      </c>
      <c r="G6" s="282"/>
      <c r="H6" s="327"/>
      <c r="I6" s="327"/>
      <c r="J6" s="329"/>
      <c r="K6" s="329"/>
      <c r="L6" s="329"/>
      <c r="M6" s="329"/>
      <c r="N6" s="329"/>
      <c r="O6" s="329"/>
      <c r="P6" s="329"/>
      <c r="Q6" s="329"/>
      <c r="R6" s="329"/>
      <c r="S6" s="329"/>
      <c r="T6" s="329"/>
      <c r="U6" s="330"/>
      <c r="V6" s="331"/>
      <c r="W6" s="331"/>
      <c r="X6" s="332"/>
      <c r="Y6" s="332"/>
      <c r="Z6" s="329"/>
      <c r="AA6" s="329"/>
      <c r="AB6" s="329"/>
      <c r="AC6" s="329"/>
      <c r="AD6" s="329"/>
      <c r="AE6" s="329"/>
      <c r="AF6" s="329"/>
      <c r="AG6" s="329"/>
      <c r="AH6" s="329"/>
      <c r="AI6" s="329"/>
      <c r="AJ6" s="329"/>
      <c r="AK6" s="329"/>
      <c r="AL6" s="329"/>
      <c r="AM6" s="333"/>
    </row>
    <row r="7" spans="1:39" s="29" customFormat="1" ht="12.75" customHeight="1">
      <c r="A7" s="327"/>
      <c r="B7" s="327"/>
      <c r="C7" s="327"/>
      <c r="D7" s="660" t="s">
        <v>156</v>
      </c>
      <c r="E7" s="661"/>
      <c r="F7" s="285" t="s">
        <v>284</v>
      </c>
      <c r="G7" s="285"/>
      <c r="H7" s="292" t="s">
        <v>194</v>
      </c>
      <c r="I7" s="338" t="s">
        <v>195</v>
      </c>
      <c r="J7" s="684" t="s">
        <v>306</v>
      </c>
      <c r="K7" s="684"/>
      <c r="L7" s="684"/>
      <c r="M7" s="684"/>
      <c r="N7" s="684"/>
      <c r="O7" s="684"/>
      <c r="P7" s="684"/>
      <c r="Q7" s="684"/>
      <c r="R7" s="684"/>
      <c r="S7" s="684"/>
      <c r="T7" s="684"/>
      <c r="U7" s="684"/>
      <c r="V7" s="684"/>
      <c r="W7" s="684"/>
      <c r="X7" s="684"/>
      <c r="Y7" s="684"/>
      <c r="Z7" s="684"/>
      <c r="AA7" s="684"/>
      <c r="AB7" s="684"/>
      <c r="AC7" s="684"/>
      <c r="AD7" s="684"/>
      <c r="AE7" s="684"/>
      <c r="AF7" s="684"/>
      <c r="AG7" s="684"/>
      <c r="AH7" s="684"/>
      <c r="AI7" s="684"/>
      <c r="AJ7" s="684"/>
      <c r="AK7" s="684"/>
      <c r="AL7" s="684"/>
      <c r="AM7" s="685"/>
    </row>
    <row r="8" spans="1:39" s="28" customFormat="1" ht="12.75" customHeight="1" thickBot="1">
      <c r="A8" s="334"/>
      <c r="B8" s="334"/>
      <c r="C8" s="334"/>
      <c r="D8" s="296"/>
      <c r="E8" s="297" t="s">
        <v>197</v>
      </c>
      <c r="F8" s="360" t="s">
        <v>283</v>
      </c>
      <c r="G8" s="336"/>
      <c r="H8" s="299" t="s">
        <v>193</v>
      </c>
      <c r="I8" s="300" t="s">
        <v>196</v>
      </c>
      <c r="J8" s="669" t="s">
        <v>301</v>
      </c>
      <c r="K8" s="669"/>
      <c r="L8" s="669"/>
      <c r="M8" s="669"/>
      <c r="N8" s="669"/>
      <c r="O8" s="669"/>
      <c r="P8" s="669"/>
      <c r="Q8" s="669"/>
      <c r="R8" s="669"/>
      <c r="S8" s="669"/>
      <c r="T8" s="669"/>
      <c r="U8" s="669"/>
      <c r="V8" s="669"/>
      <c r="W8" s="669"/>
      <c r="X8" s="669"/>
      <c r="Y8" s="669"/>
      <c r="Z8" s="669"/>
      <c r="AA8" s="669"/>
      <c r="AB8" s="669"/>
      <c r="AC8" s="669"/>
      <c r="AD8" s="669"/>
      <c r="AE8" s="669"/>
      <c r="AF8" s="669"/>
      <c r="AG8" s="669"/>
      <c r="AH8" s="669"/>
      <c r="AI8" s="669"/>
      <c r="AJ8" s="669"/>
      <c r="AK8" s="669"/>
      <c r="AL8" s="669"/>
      <c r="AM8" s="670"/>
    </row>
    <row r="9" spans="1:39" s="29" customFormat="1" ht="26.25" customHeight="1">
      <c r="A9" s="563" t="s">
        <v>24</v>
      </c>
      <c r="B9" s="564"/>
      <c r="C9" s="564"/>
      <c r="D9" s="564"/>
      <c r="E9" s="610"/>
      <c r="F9" s="717" t="s">
        <v>64</v>
      </c>
      <c r="G9" s="718"/>
      <c r="H9" s="719"/>
      <c r="I9" s="720"/>
      <c r="J9" s="724" t="s">
        <v>281</v>
      </c>
      <c r="K9" s="725"/>
      <c r="L9" s="725"/>
      <c r="M9" s="725"/>
      <c r="N9" s="725"/>
      <c r="O9" s="725"/>
      <c r="P9" s="725"/>
      <c r="Q9" s="725"/>
      <c r="R9" s="725"/>
      <c r="S9" s="725"/>
      <c r="T9" s="725"/>
      <c r="U9" s="725"/>
      <c r="V9" s="725"/>
      <c r="W9" s="725"/>
      <c r="X9" s="725"/>
      <c r="Y9" s="725"/>
      <c r="Z9" s="725"/>
      <c r="AA9" s="725"/>
      <c r="AB9" s="725"/>
      <c r="AC9" s="725"/>
      <c r="AD9" s="725"/>
      <c r="AE9" s="725"/>
      <c r="AF9" s="725"/>
      <c r="AG9" s="725"/>
      <c r="AH9" s="725"/>
      <c r="AI9" s="725"/>
      <c r="AJ9" s="725"/>
      <c r="AK9" s="725"/>
      <c r="AL9" s="725"/>
      <c r="AM9" s="726"/>
    </row>
    <row r="10" spans="1:39" s="29" customFormat="1" ht="15.75" customHeight="1">
      <c r="A10" s="34"/>
      <c r="B10" s="170"/>
      <c r="C10" s="35"/>
      <c r="D10" s="170"/>
      <c r="E10" s="35"/>
      <c r="F10" s="721" t="s">
        <v>282</v>
      </c>
      <c r="G10" s="710" t="s">
        <v>319</v>
      </c>
      <c r="H10" s="722" t="s">
        <v>123</v>
      </c>
      <c r="I10" s="715" t="s">
        <v>74</v>
      </c>
      <c r="J10" s="705">
        <v>1</v>
      </c>
      <c r="K10" s="706"/>
      <c r="L10" s="705">
        <v>2</v>
      </c>
      <c r="M10" s="706"/>
      <c r="N10" s="705">
        <v>3</v>
      </c>
      <c r="O10" s="706"/>
      <c r="P10" s="705">
        <v>4</v>
      </c>
      <c r="Q10" s="706"/>
      <c r="R10" s="705">
        <v>5</v>
      </c>
      <c r="S10" s="706"/>
      <c r="T10" s="705">
        <v>6</v>
      </c>
      <c r="U10" s="706"/>
      <c r="V10" s="705">
        <v>7</v>
      </c>
      <c r="W10" s="706"/>
      <c r="X10" s="705">
        <v>8</v>
      </c>
      <c r="Y10" s="706"/>
      <c r="Z10" s="705">
        <v>9</v>
      </c>
      <c r="AA10" s="706"/>
      <c r="AB10" s="705">
        <v>10</v>
      </c>
      <c r="AC10" s="706"/>
      <c r="AD10" s="705">
        <v>11</v>
      </c>
      <c r="AE10" s="706"/>
      <c r="AF10" s="705">
        <v>12</v>
      </c>
      <c r="AG10" s="706"/>
      <c r="AH10" s="705">
        <v>13</v>
      </c>
      <c r="AI10" s="706"/>
      <c r="AJ10" s="705">
        <v>14</v>
      </c>
      <c r="AK10" s="706"/>
      <c r="AL10" s="705">
        <v>15</v>
      </c>
      <c r="AM10" s="707"/>
    </row>
    <row r="11" spans="1:39" s="28" customFormat="1" ht="143.25" customHeight="1" thickBot="1">
      <c r="A11" s="36" t="s">
        <v>61</v>
      </c>
      <c r="B11" s="171"/>
      <c r="C11" s="359" t="s">
        <v>169</v>
      </c>
      <c r="D11" s="221" t="s">
        <v>182</v>
      </c>
      <c r="E11" s="37" t="s">
        <v>122</v>
      </c>
      <c r="F11" s="711"/>
      <c r="G11" s="711"/>
      <c r="H11" s="723"/>
      <c r="I11" s="716"/>
      <c r="J11" s="222" t="s">
        <v>65</v>
      </c>
      <c r="K11" s="223" t="s">
        <v>304</v>
      </c>
      <c r="L11" s="222" t="s">
        <v>65</v>
      </c>
      <c r="M11" s="223" t="s">
        <v>304</v>
      </c>
      <c r="N11" s="222" t="s">
        <v>65</v>
      </c>
      <c r="O11" s="223" t="s">
        <v>304</v>
      </c>
      <c r="P11" s="222" t="s">
        <v>65</v>
      </c>
      <c r="Q11" s="223" t="s">
        <v>304</v>
      </c>
      <c r="R11" s="222" t="s">
        <v>65</v>
      </c>
      <c r="S11" s="223" t="s">
        <v>304</v>
      </c>
      <c r="T11" s="222" t="s">
        <v>65</v>
      </c>
      <c r="U11" s="223" t="s">
        <v>304</v>
      </c>
      <c r="V11" s="222" t="s">
        <v>65</v>
      </c>
      <c r="W11" s="223" t="s">
        <v>304</v>
      </c>
      <c r="X11" s="222" t="s">
        <v>65</v>
      </c>
      <c r="Y11" s="223" t="s">
        <v>304</v>
      </c>
      <c r="Z11" s="222" t="s">
        <v>65</v>
      </c>
      <c r="AA11" s="223" t="s">
        <v>304</v>
      </c>
      <c r="AB11" s="222" t="s">
        <v>65</v>
      </c>
      <c r="AC11" s="223" t="s">
        <v>304</v>
      </c>
      <c r="AD11" s="222" t="s">
        <v>65</v>
      </c>
      <c r="AE11" s="223" t="s">
        <v>304</v>
      </c>
      <c r="AF11" s="222" t="s">
        <v>65</v>
      </c>
      <c r="AG11" s="223" t="s">
        <v>304</v>
      </c>
      <c r="AH11" s="222" t="s">
        <v>65</v>
      </c>
      <c r="AI11" s="223" t="s">
        <v>304</v>
      </c>
      <c r="AJ11" s="222" t="s">
        <v>65</v>
      </c>
      <c r="AK11" s="223" t="s">
        <v>304</v>
      </c>
      <c r="AL11" s="222" t="s">
        <v>65</v>
      </c>
      <c r="AM11" s="462" t="s">
        <v>304</v>
      </c>
    </row>
    <row r="12" spans="1:39" s="38" customFormat="1" ht="26.25" customHeight="1">
      <c r="A12" s="712" t="s">
        <v>285</v>
      </c>
      <c r="B12" s="713"/>
      <c r="C12" s="713"/>
      <c r="D12" s="713"/>
      <c r="E12" s="714"/>
      <c r="F12" s="230"/>
      <c r="G12" s="182"/>
      <c r="H12" s="590" t="s">
        <v>188</v>
      </c>
      <c r="I12" s="591"/>
      <c r="J12" s="702" t="s">
        <v>305</v>
      </c>
      <c r="K12" s="703"/>
      <c r="L12" s="703"/>
      <c r="M12" s="703"/>
      <c r="N12" s="703"/>
      <c r="O12" s="703"/>
      <c r="P12" s="703"/>
      <c r="Q12" s="703"/>
      <c r="R12" s="703"/>
      <c r="S12" s="703"/>
      <c r="T12" s="703"/>
      <c r="U12" s="703"/>
      <c r="V12" s="703"/>
      <c r="W12" s="703"/>
      <c r="X12" s="703"/>
      <c r="Y12" s="703"/>
      <c r="Z12" s="703"/>
      <c r="AA12" s="703"/>
      <c r="AB12" s="703"/>
      <c r="AC12" s="703"/>
      <c r="AD12" s="703"/>
      <c r="AE12" s="703"/>
      <c r="AF12" s="703"/>
      <c r="AG12" s="703"/>
      <c r="AH12" s="703"/>
      <c r="AI12" s="703"/>
      <c r="AJ12" s="703"/>
      <c r="AK12" s="703"/>
      <c r="AL12" s="703"/>
      <c r="AM12" s="704"/>
    </row>
    <row r="13" spans="1:39" s="155" customFormat="1" ht="13.15" customHeight="1">
      <c r="A13" s="700"/>
      <c r="B13" s="701"/>
      <c r="C13" s="345" t="str">
        <f>IF(A13="","",[0]!BSV&amp;"CSA"&amp;(CODE(A13))&amp;(D13))</f>
        <v/>
      </c>
      <c r="D13" s="226" t="s">
        <v>173</v>
      </c>
      <c r="E13" s="227"/>
      <c r="F13" s="351"/>
      <c r="G13" s="431"/>
      <c r="H13" s="166"/>
      <c r="I13" s="167"/>
      <c r="J13" s="165"/>
      <c r="K13" s="432"/>
      <c r="L13" s="165"/>
      <c r="M13" s="432"/>
      <c r="N13" s="165"/>
      <c r="O13" s="432"/>
      <c r="P13" s="165"/>
      <c r="Q13" s="432"/>
      <c r="R13" s="165"/>
      <c r="S13" s="432"/>
      <c r="T13" s="165"/>
      <c r="U13" s="432"/>
      <c r="V13" s="165"/>
      <c r="W13" s="432"/>
      <c r="X13" s="165"/>
      <c r="Y13" s="432"/>
      <c r="Z13" s="165"/>
      <c r="AA13" s="432"/>
      <c r="AB13" s="165"/>
      <c r="AC13" s="432"/>
      <c r="AD13" s="165"/>
      <c r="AE13" s="432"/>
      <c r="AF13" s="165"/>
      <c r="AG13" s="432"/>
      <c r="AH13" s="165"/>
      <c r="AI13" s="432"/>
      <c r="AJ13" s="165"/>
      <c r="AK13" s="432"/>
      <c r="AL13" s="165"/>
      <c r="AM13" s="433"/>
    </row>
    <row r="14" spans="1:39" s="155" customFormat="1" ht="13.15" customHeight="1">
      <c r="A14" s="700"/>
      <c r="B14" s="701"/>
      <c r="C14" s="362" t="str">
        <f>IF(A14="","",[0]!BSV&amp;"CSA"&amp;(CODE(A14))&amp;(D14))</f>
        <v/>
      </c>
      <c r="D14" s="226" t="s">
        <v>174</v>
      </c>
      <c r="E14" s="356"/>
      <c r="F14" s="351"/>
      <c r="G14" s="431"/>
      <c r="H14" s="351"/>
      <c r="I14" s="167"/>
      <c r="J14" s="165"/>
      <c r="K14" s="432"/>
      <c r="L14" s="165"/>
      <c r="M14" s="432"/>
      <c r="N14" s="165"/>
      <c r="O14" s="432"/>
      <c r="P14" s="165"/>
      <c r="Q14" s="432"/>
      <c r="R14" s="165"/>
      <c r="S14" s="432"/>
      <c r="T14" s="165"/>
      <c r="U14" s="432"/>
      <c r="V14" s="165"/>
      <c r="W14" s="432"/>
      <c r="X14" s="165"/>
      <c r="Y14" s="432"/>
      <c r="Z14" s="165"/>
      <c r="AA14" s="432"/>
      <c r="AB14" s="165"/>
      <c r="AC14" s="432"/>
      <c r="AD14" s="165"/>
      <c r="AE14" s="432"/>
      <c r="AF14" s="165"/>
      <c r="AG14" s="432"/>
      <c r="AH14" s="165"/>
      <c r="AI14" s="432"/>
      <c r="AJ14" s="165"/>
      <c r="AK14" s="432"/>
      <c r="AL14" s="165"/>
      <c r="AM14" s="434"/>
    </row>
    <row r="15" spans="1:39" s="155" customFormat="1" ht="13.15" customHeight="1">
      <c r="A15" s="700"/>
      <c r="B15" s="701"/>
      <c r="C15" s="362" t="str">
        <f>IF(A15="","",[0]!BSV&amp;"CSA"&amp;(CODE(A15))&amp;(D15))</f>
        <v/>
      </c>
      <c r="D15" s="226" t="s">
        <v>175</v>
      </c>
      <c r="E15" s="356"/>
      <c r="F15" s="351"/>
      <c r="G15" s="431"/>
      <c r="H15" s="351"/>
      <c r="I15" s="167"/>
      <c r="J15" s="165"/>
      <c r="K15" s="432"/>
      <c r="L15" s="165"/>
      <c r="M15" s="432"/>
      <c r="N15" s="165"/>
      <c r="O15" s="432"/>
      <c r="P15" s="165"/>
      <c r="Q15" s="432"/>
      <c r="R15" s="165"/>
      <c r="S15" s="432"/>
      <c r="T15" s="165"/>
      <c r="U15" s="432"/>
      <c r="V15" s="165"/>
      <c r="W15" s="432"/>
      <c r="X15" s="165"/>
      <c r="Y15" s="432"/>
      <c r="Z15" s="165"/>
      <c r="AA15" s="432"/>
      <c r="AB15" s="165"/>
      <c r="AC15" s="432"/>
      <c r="AD15" s="165"/>
      <c r="AE15" s="432"/>
      <c r="AF15" s="165"/>
      <c r="AG15" s="432"/>
      <c r="AH15" s="165"/>
      <c r="AI15" s="432"/>
      <c r="AJ15" s="165"/>
      <c r="AK15" s="432"/>
      <c r="AL15" s="165"/>
      <c r="AM15" s="434"/>
    </row>
    <row r="16" spans="1:39" s="155" customFormat="1" ht="13.15" customHeight="1">
      <c r="A16" s="700"/>
      <c r="B16" s="701"/>
      <c r="C16" s="362" t="str">
        <f>IF(A16="","",[0]!BSV&amp;"CSA"&amp;(CODE(A16))&amp;(D16))</f>
        <v/>
      </c>
      <c r="D16" s="226" t="s">
        <v>176</v>
      </c>
      <c r="E16" s="356"/>
      <c r="F16" s="351"/>
      <c r="G16" s="431"/>
      <c r="H16" s="351"/>
      <c r="I16" s="167"/>
      <c r="J16" s="165"/>
      <c r="K16" s="432"/>
      <c r="L16" s="165"/>
      <c r="M16" s="432"/>
      <c r="N16" s="165"/>
      <c r="O16" s="432"/>
      <c r="P16" s="165"/>
      <c r="Q16" s="432"/>
      <c r="R16" s="165"/>
      <c r="S16" s="432"/>
      <c r="T16" s="165"/>
      <c r="U16" s="432"/>
      <c r="V16" s="165"/>
      <c r="W16" s="432"/>
      <c r="X16" s="165"/>
      <c r="Y16" s="432"/>
      <c r="Z16" s="165"/>
      <c r="AA16" s="432"/>
      <c r="AB16" s="165"/>
      <c r="AC16" s="432"/>
      <c r="AD16" s="165"/>
      <c r="AE16" s="432"/>
      <c r="AF16" s="165"/>
      <c r="AG16" s="432"/>
      <c r="AH16" s="165"/>
      <c r="AI16" s="432"/>
      <c r="AJ16" s="165"/>
      <c r="AK16" s="432"/>
      <c r="AL16" s="165"/>
      <c r="AM16" s="434"/>
    </row>
    <row r="17" spans="1:39" s="155" customFormat="1" ht="13.15" customHeight="1">
      <c r="A17" s="700"/>
      <c r="B17" s="701"/>
      <c r="C17" s="362" t="str">
        <f>IF(A17="","",[0]!BSV&amp;"CSA"&amp;(CODE(A17))&amp;(D17))</f>
        <v/>
      </c>
      <c r="D17" s="226" t="s">
        <v>177</v>
      </c>
      <c r="E17" s="356"/>
      <c r="F17" s="351"/>
      <c r="G17" s="431"/>
      <c r="H17" s="351"/>
      <c r="I17" s="167"/>
      <c r="J17" s="165"/>
      <c r="K17" s="432"/>
      <c r="L17" s="165"/>
      <c r="M17" s="432"/>
      <c r="N17" s="165"/>
      <c r="O17" s="432"/>
      <c r="P17" s="165"/>
      <c r="Q17" s="432"/>
      <c r="R17" s="165"/>
      <c r="S17" s="432"/>
      <c r="T17" s="165"/>
      <c r="U17" s="432"/>
      <c r="V17" s="165"/>
      <c r="W17" s="432"/>
      <c r="X17" s="165"/>
      <c r="Y17" s="432"/>
      <c r="Z17" s="165"/>
      <c r="AA17" s="432"/>
      <c r="AB17" s="165"/>
      <c r="AC17" s="432"/>
      <c r="AD17" s="165"/>
      <c r="AE17" s="432"/>
      <c r="AF17" s="165"/>
      <c r="AG17" s="432"/>
      <c r="AH17" s="165"/>
      <c r="AI17" s="432"/>
      <c r="AJ17" s="165"/>
      <c r="AK17" s="432"/>
      <c r="AL17" s="165"/>
      <c r="AM17" s="434"/>
    </row>
    <row r="18" spans="1:39" s="155" customFormat="1" ht="13.15" customHeight="1">
      <c r="A18" s="700"/>
      <c r="B18" s="701"/>
      <c r="C18" s="362" t="str">
        <f>IF(A18="","",[0]!BSV&amp;"CSA"&amp;(CODE(A18))&amp;(D18))</f>
        <v/>
      </c>
      <c r="D18" s="226" t="s">
        <v>178</v>
      </c>
      <c r="E18" s="356"/>
      <c r="F18" s="351"/>
      <c r="G18" s="431"/>
      <c r="H18" s="351"/>
      <c r="I18" s="167"/>
      <c r="J18" s="165"/>
      <c r="K18" s="432"/>
      <c r="L18" s="165"/>
      <c r="M18" s="432"/>
      <c r="N18" s="165"/>
      <c r="O18" s="432"/>
      <c r="P18" s="165"/>
      <c r="Q18" s="432"/>
      <c r="R18" s="165"/>
      <c r="S18" s="432"/>
      <c r="T18" s="165"/>
      <c r="U18" s="432"/>
      <c r="V18" s="165"/>
      <c r="W18" s="432"/>
      <c r="X18" s="165"/>
      <c r="Y18" s="432"/>
      <c r="Z18" s="165"/>
      <c r="AA18" s="432"/>
      <c r="AB18" s="165"/>
      <c r="AC18" s="432"/>
      <c r="AD18" s="165"/>
      <c r="AE18" s="432"/>
      <c r="AF18" s="165"/>
      <c r="AG18" s="432"/>
      <c r="AH18" s="165"/>
      <c r="AI18" s="432"/>
      <c r="AJ18" s="165"/>
      <c r="AK18" s="432"/>
      <c r="AL18" s="165"/>
      <c r="AM18" s="434"/>
    </row>
    <row r="19" spans="1:39" s="155" customFormat="1" ht="13.15" customHeight="1">
      <c r="A19" s="700"/>
      <c r="B19" s="701"/>
      <c r="C19" s="362" t="str">
        <f>IF(A19="","",[0]!BSV&amp;"CSA"&amp;(CODE(A19))&amp;(D19))</f>
        <v/>
      </c>
      <c r="D19" s="226" t="s">
        <v>179</v>
      </c>
      <c r="E19" s="356"/>
      <c r="F19" s="351"/>
      <c r="G19" s="431"/>
      <c r="H19" s="351"/>
      <c r="I19" s="167"/>
      <c r="J19" s="165"/>
      <c r="K19" s="432"/>
      <c r="L19" s="165"/>
      <c r="M19" s="432"/>
      <c r="N19" s="165"/>
      <c r="O19" s="432"/>
      <c r="P19" s="165"/>
      <c r="Q19" s="432"/>
      <c r="R19" s="165"/>
      <c r="S19" s="432"/>
      <c r="T19" s="165"/>
      <c r="U19" s="432"/>
      <c r="V19" s="165"/>
      <c r="W19" s="432"/>
      <c r="X19" s="165"/>
      <c r="Y19" s="432"/>
      <c r="Z19" s="165"/>
      <c r="AA19" s="432"/>
      <c r="AB19" s="165"/>
      <c r="AC19" s="432"/>
      <c r="AD19" s="165"/>
      <c r="AE19" s="432"/>
      <c r="AF19" s="165"/>
      <c r="AG19" s="432"/>
      <c r="AH19" s="165"/>
      <c r="AI19" s="432"/>
      <c r="AJ19" s="165"/>
      <c r="AK19" s="432"/>
      <c r="AL19" s="165"/>
      <c r="AM19" s="434"/>
    </row>
    <row r="20" spans="1:39" s="155" customFormat="1" ht="13.15" customHeight="1">
      <c r="A20" s="700"/>
      <c r="B20" s="701"/>
      <c r="C20" s="362" t="str">
        <f>IF(A20="","",[0]!BSV&amp;"CSA"&amp;(CODE(A20))&amp;(D20))</f>
        <v/>
      </c>
      <c r="D20" s="226" t="s">
        <v>180</v>
      </c>
      <c r="E20" s="356"/>
      <c r="F20" s="351"/>
      <c r="G20" s="431"/>
      <c r="H20" s="351"/>
      <c r="I20" s="167"/>
      <c r="J20" s="165"/>
      <c r="K20" s="432"/>
      <c r="L20" s="165"/>
      <c r="M20" s="432"/>
      <c r="N20" s="165"/>
      <c r="O20" s="432"/>
      <c r="P20" s="165"/>
      <c r="Q20" s="432"/>
      <c r="R20" s="165"/>
      <c r="S20" s="432"/>
      <c r="T20" s="165"/>
      <c r="U20" s="432"/>
      <c r="V20" s="165"/>
      <c r="W20" s="432"/>
      <c r="X20" s="165"/>
      <c r="Y20" s="432"/>
      <c r="Z20" s="165"/>
      <c r="AA20" s="432"/>
      <c r="AB20" s="165"/>
      <c r="AC20" s="432"/>
      <c r="AD20" s="165"/>
      <c r="AE20" s="432"/>
      <c r="AF20" s="165"/>
      <c r="AG20" s="432"/>
      <c r="AH20" s="165"/>
      <c r="AI20" s="432"/>
      <c r="AJ20" s="165"/>
      <c r="AK20" s="432"/>
      <c r="AL20" s="165"/>
      <c r="AM20" s="434"/>
    </row>
    <row r="21" spans="1:39" s="155" customFormat="1" ht="13.15" customHeight="1">
      <c r="A21" s="700"/>
      <c r="B21" s="701"/>
      <c r="C21" s="362" t="str">
        <f>IF(A21="","",[0]!BSV&amp;"CSA"&amp;(CODE(A21))&amp;(D21))</f>
        <v/>
      </c>
      <c r="D21" s="226" t="s">
        <v>181</v>
      </c>
      <c r="E21" s="356"/>
      <c r="F21" s="351"/>
      <c r="G21" s="431"/>
      <c r="H21" s="351"/>
      <c r="I21" s="167"/>
      <c r="J21" s="165"/>
      <c r="K21" s="432"/>
      <c r="L21" s="165"/>
      <c r="M21" s="432"/>
      <c r="N21" s="165"/>
      <c r="O21" s="432"/>
      <c r="P21" s="165"/>
      <c r="Q21" s="432"/>
      <c r="R21" s="165"/>
      <c r="S21" s="432"/>
      <c r="T21" s="165"/>
      <c r="U21" s="432"/>
      <c r="V21" s="165"/>
      <c r="W21" s="432"/>
      <c r="X21" s="165"/>
      <c r="Y21" s="432"/>
      <c r="Z21" s="165"/>
      <c r="AA21" s="432"/>
      <c r="AB21" s="165"/>
      <c r="AC21" s="432"/>
      <c r="AD21" s="165"/>
      <c r="AE21" s="432"/>
      <c r="AF21" s="165"/>
      <c r="AG21" s="432"/>
      <c r="AH21" s="165"/>
      <c r="AI21" s="432"/>
      <c r="AJ21" s="165"/>
      <c r="AK21" s="432"/>
      <c r="AL21" s="165"/>
      <c r="AM21" s="434"/>
    </row>
    <row r="22" spans="1:39" s="155" customFormat="1" ht="13.15" customHeight="1">
      <c r="A22" s="700"/>
      <c r="B22" s="701"/>
      <c r="C22" s="362" t="str">
        <f>IF(A22="","",[0]!BSV&amp;"CSA"&amp;(CODE(A22))&amp;(D22))</f>
        <v/>
      </c>
      <c r="D22" s="226" t="s">
        <v>200</v>
      </c>
      <c r="E22" s="356"/>
      <c r="F22" s="351"/>
      <c r="G22" s="431"/>
      <c r="H22" s="351"/>
      <c r="I22" s="167"/>
      <c r="J22" s="165"/>
      <c r="K22" s="432"/>
      <c r="L22" s="165"/>
      <c r="M22" s="432"/>
      <c r="N22" s="165"/>
      <c r="O22" s="432"/>
      <c r="P22" s="165"/>
      <c r="Q22" s="432"/>
      <c r="R22" s="165"/>
      <c r="S22" s="432"/>
      <c r="T22" s="165"/>
      <c r="U22" s="432"/>
      <c r="V22" s="165"/>
      <c r="W22" s="432"/>
      <c r="X22" s="165"/>
      <c r="Y22" s="432"/>
      <c r="Z22" s="165"/>
      <c r="AA22" s="432"/>
      <c r="AB22" s="165"/>
      <c r="AC22" s="432"/>
      <c r="AD22" s="165"/>
      <c r="AE22" s="432"/>
      <c r="AF22" s="165"/>
      <c r="AG22" s="432"/>
      <c r="AH22" s="165"/>
      <c r="AI22" s="432"/>
      <c r="AJ22" s="165"/>
      <c r="AK22" s="432"/>
      <c r="AL22" s="165"/>
      <c r="AM22" s="434"/>
    </row>
    <row r="23" spans="1:39" s="155" customFormat="1" ht="13.15" customHeight="1">
      <c r="A23" s="700"/>
      <c r="B23" s="701"/>
      <c r="C23" s="362" t="str">
        <f>IF(A23="","",[0]!BSV&amp;"CSA"&amp;(CODE(A23))&amp;(D23))</f>
        <v/>
      </c>
      <c r="D23" s="226" t="s">
        <v>201</v>
      </c>
      <c r="E23" s="356"/>
      <c r="F23" s="351"/>
      <c r="G23" s="431"/>
      <c r="H23" s="351"/>
      <c r="I23" s="167"/>
      <c r="J23" s="165"/>
      <c r="K23" s="432"/>
      <c r="L23" s="165"/>
      <c r="M23" s="432"/>
      <c r="N23" s="165"/>
      <c r="O23" s="432"/>
      <c r="P23" s="165"/>
      <c r="Q23" s="432"/>
      <c r="R23" s="165"/>
      <c r="S23" s="432"/>
      <c r="T23" s="165"/>
      <c r="U23" s="432"/>
      <c r="V23" s="165"/>
      <c r="W23" s="432"/>
      <c r="X23" s="165"/>
      <c r="Y23" s="432"/>
      <c r="Z23" s="165"/>
      <c r="AA23" s="432"/>
      <c r="AB23" s="165"/>
      <c r="AC23" s="432"/>
      <c r="AD23" s="165"/>
      <c r="AE23" s="432"/>
      <c r="AF23" s="165"/>
      <c r="AG23" s="432"/>
      <c r="AH23" s="165"/>
      <c r="AI23" s="432"/>
      <c r="AJ23" s="165"/>
      <c r="AK23" s="432"/>
      <c r="AL23" s="165"/>
      <c r="AM23" s="434"/>
    </row>
    <row r="24" spans="1:39" s="155" customFormat="1" ht="13.15" customHeight="1">
      <c r="A24" s="700"/>
      <c r="B24" s="701"/>
      <c r="C24" s="362" t="str">
        <f>IF(A24="","",[0]!BSV&amp;"CSA"&amp;(CODE(A24))&amp;(D24))</f>
        <v/>
      </c>
      <c r="D24" s="226" t="s">
        <v>202</v>
      </c>
      <c r="E24" s="356"/>
      <c r="F24" s="351"/>
      <c r="G24" s="431"/>
      <c r="H24" s="351"/>
      <c r="I24" s="167"/>
      <c r="J24" s="165"/>
      <c r="K24" s="432"/>
      <c r="L24" s="165"/>
      <c r="M24" s="432"/>
      <c r="N24" s="165"/>
      <c r="O24" s="432"/>
      <c r="P24" s="165"/>
      <c r="Q24" s="432"/>
      <c r="R24" s="165"/>
      <c r="S24" s="432"/>
      <c r="T24" s="165"/>
      <c r="U24" s="432"/>
      <c r="V24" s="165"/>
      <c r="W24" s="432"/>
      <c r="X24" s="165"/>
      <c r="Y24" s="432"/>
      <c r="Z24" s="165"/>
      <c r="AA24" s="432"/>
      <c r="AB24" s="165"/>
      <c r="AC24" s="432"/>
      <c r="AD24" s="165"/>
      <c r="AE24" s="432"/>
      <c r="AF24" s="165"/>
      <c r="AG24" s="432"/>
      <c r="AH24" s="165"/>
      <c r="AI24" s="432"/>
      <c r="AJ24" s="165"/>
      <c r="AK24" s="432"/>
      <c r="AL24" s="165"/>
      <c r="AM24" s="434"/>
    </row>
    <row r="25" spans="1:39" s="155" customFormat="1" ht="13.15" customHeight="1">
      <c r="A25" s="700"/>
      <c r="B25" s="701"/>
      <c r="C25" s="362" t="str">
        <f>IF(A25="","",[0]!BSV&amp;"CSA"&amp;(CODE(A25))&amp;(D25))</f>
        <v/>
      </c>
      <c r="D25" s="226" t="s">
        <v>203</v>
      </c>
      <c r="E25" s="356"/>
      <c r="F25" s="351"/>
      <c r="G25" s="431"/>
      <c r="H25" s="351"/>
      <c r="I25" s="167"/>
      <c r="J25" s="165"/>
      <c r="K25" s="432"/>
      <c r="L25" s="165"/>
      <c r="M25" s="432"/>
      <c r="N25" s="165"/>
      <c r="O25" s="432"/>
      <c r="P25" s="165"/>
      <c r="Q25" s="432"/>
      <c r="R25" s="165"/>
      <c r="S25" s="432"/>
      <c r="T25" s="165"/>
      <c r="U25" s="432"/>
      <c r="V25" s="165"/>
      <c r="W25" s="432"/>
      <c r="X25" s="165"/>
      <c r="Y25" s="432"/>
      <c r="Z25" s="165"/>
      <c r="AA25" s="432"/>
      <c r="AB25" s="165"/>
      <c r="AC25" s="432"/>
      <c r="AD25" s="165"/>
      <c r="AE25" s="432"/>
      <c r="AF25" s="165"/>
      <c r="AG25" s="432"/>
      <c r="AH25" s="165"/>
      <c r="AI25" s="432"/>
      <c r="AJ25" s="165"/>
      <c r="AK25" s="432"/>
      <c r="AL25" s="165"/>
      <c r="AM25" s="434"/>
    </row>
    <row r="26" spans="1:39" s="155" customFormat="1" ht="13.15" customHeight="1">
      <c r="A26" s="700"/>
      <c r="B26" s="701"/>
      <c r="C26" s="362" t="str">
        <f>IF(A26="","",[0]!BSV&amp;"CSA"&amp;(CODE(A26))&amp;(D26))</f>
        <v/>
      </c>
      <c r="D26" s="226" t="s">
        <v>204</v>
      </c>
      <c r="E26" s="356"/>
      <c r="F26" s="351"/>
      <c r="G26" s="431"/>
      <c r="H26" s="351"/>
      <c r="I26" s="167"/>
      <c r="J26" s="165"/>
      <c r="K26" s="432"/>
      <c r="L26" s="165"/>
      <c r="M26" s="432"/>
      <c r="N26" s="165"/>
      <c r="O26" s="432"/>
      <c r="P26" s="165"/>
      <c r="Q26" s="432"/>
      <c r="R26" s="165"/>
      <c r="S26" s="432"/>
      <c r="T26" s="165"/>
      <c r="U26" s="432"/>
      <c r="V26" s="165"/>
      <c r="W26" s="432"/>
      <c r="X26" s="165"/>
      <c r="Y26" s="432"/>
      <c r="Z26" s="165"/>
      <c r="AA26" s="432"/>
      <c r="AB26" s="165"/>
      <c r="AC26" s="432"/>
      <c r="AD26" s="165"/>
      <c r="AE26" s="432"/>
      <c r="AF26" s="165"/>
      <c r="AG26" s="432"/>
      <c r="AH26" s="165"/>
      <c r="AI26" s="432"/>
      <c r="AJ26" s="165"/>
      <c r="AK26" s="432"/>
      <c r="AL26" s="165"/>
      <c r="AM26" s="434"/>
    </row>
    <row r="27" spans="1:39" s="155" customFormat="1" ht="13.15" customHeight="1">
      <c r="A27" s="700"/>
      <c r="B27" s="701"/>
      <c r="C27" s="362" t="str">
        <f>IF(A27="","",[0]!BSV&amp;"CSA"&amp;(CODE(A27))&amp;(D27))</f>
        <v/>
      </c>
      <c r="D27" s="226" t="s">
        <v>205</v>
      </c>
      <c r="E27" s="356"/>
      <c r="F27" s="351"/>
      <c r="G27" s="431"/>
      <c r="H27" s="351"/>
      <c r="I27" s="167"/>
      <c r="J27" s="165"/>
      <c r="K27" s="432"/>
      <c r="L27" s="165"/>
      <c r="M27" s="432"/>
      <c r="N27" s="165"/>
      <c r="O27" s="432"/>
      <c r="P27" s="165"/>
      <c r="Q27" s="432"/>
      <c r="R27" s="165"/>
      <c r="S27" s="432"/>
      <c r="T27" s="165"/>
      <c r="U27" s="432"/>
      <c r="V27" s="165"/>
      <c r="W27" s="432"/>
      <c r="X27" s="165"/>
      <c r="Y27" s="432"/>
      <c r="Z27" s="165"/>
      <c r="AA27" s="432"/>
      <c r="AB27" s="165"/>
      <c r="AC27" s="432"/>
      <c r="AD27" s="165"/>
      <c r="AE27" s="432"/>
      <c r="AF27" s="165"/>
      <c r="AG27" s="432"/>
      <c r="AH27" s="165"/>
      <c r="AI27" s="432"/>
      <c r="AJ27" s="165"/>
      <c r="AK27" s="432"/>
      <c r="AL27" s="165"/>
      <c r="AM27" s="434"/>
    </row>
    <row r="28" spans="1:39" s="155" customFormat="1" ht="13.15" customHeight="1">
      <c r="A28" s="700"/>
      <c r="B28" s="701"/>
      <c r="C28" s="362" t="str">
        <f>IF(A28="","",[0]!BSV&amp;"CSA"&amp;(CODE(A28))&amp;(D28))</f>
        <v/>
      </c>
      <c r="D28" s="226" t="s">
        <v>206</v>
      </c>
      <c r="E28" s="356"/>
      <c r="F28" s="351"/>
      <c r="G28" s="431"/>
      <c r="H28" s="351"/>
      <c r="I28" s="167"/>
      <c r="J28" s="165"/>
      <c r="K28" s="432"/>
      <c r="L28" s="165"/>
      <c r="M28" s="432"/>
      <c r="N28" s="165"/>
      <c r="O28" s="432"/>
      <c r="P28" s="165"/>
      <c r="Q28" s="432"/>
      <c r="R28" s="165"/>
      <c r="S28" s="432"/>
      <c r="T28" s="165"/>
      <c r="U28" s="432"/>
      <c r="V28" s="165"/>
      <c r="W28" s="432"/>
      <c r="X28" s="165"/>
      <c r="Y28" s="432"/>
      <c r="Z28" s="165"/>
      <c r="AA28" s="432"/>
      <c r="AB28" s="165"/>
      <c r="AC28" s="432"/>
      <c r="AD28" s="165"/>
      <c r="AE28" s="432"/>
      <c r="AF28" s="165"/>
      <c r="AG28" s="432"/>
      <c r="AH28" s="165"/>
      <c r="AI28" s="432"/>
      <c r="AJ28" s="165"/>
      <c r="AK28" s="432"/>
      <c r="AL28" s="165"/>
      <c r="AM28" s="434"/>
    </row>
    <row r="29" spans="1:39" s="155" customFormat="1" ht="13.15" customHeight="1">
      <c r="A29" s="700"/>
      <c r="B29" s="701"/>
      <c r="C29" s="362" t="str">
        <f>IF(A29="","",[0]!BSV&amp;"CSA"&amp;(CODE(A29))&amp;(D29))</f>
        <v/>
      </c>
      <c r="D29" s="226" t="s">
        <v>207</v>
      </c>
      <c r="E29" s="356"/>
      <c r="F29" s="351"/>
      <c r="G29" s="431"/>
      <c r="H29" s="351"/>
      <c r="I29" s="167"/>
      <c r="J29" s="165"/>
      <c r="K29" s="432"/>
      <c r="L29" s="165"/>
      <c r="M29" s="432"/>
      <c r="N29" s="165"/>
      <c r="O29" s="432"/>
      <c r="P29" s="165"/>
      <c r="Q29" s="432"/>
      <c r="R29" s="165"/>
      <c r="S29" s="432"/>
      <c r="T29" s="165"/>
      <c r="U29" s="432"/>
      <c r="V29" s="165"/>
      <c r="W29" s="432"/>
      <c r="X29" s="165"/>
      <c r="Y29" s="432"/>
      <c r="Z29" s="165"/>
      <c r="AA29" s="432"/>
      <c r="AB29" s="165"/>
      <c r="AC29" s="432"/>
      <c r="AD29" s="165"/>
      <c r="AE29" s="432"/>
      <c r="AF29" s="165"/>
      <c r="AG29" s="432"/>
      <c r="AH29" s="165"/>
      <c r="AI29" s="432"/>
      <c r="AJ29" s="165"/>
      <c r="AK29" s="432"/>
      <c r="AL29" s="165"/>
      <c r="AM29" s="434"/>
    </row>
    <row r="30" spans="1:39" s="155" customFormat="1" ht="13.15" customHeight="1">
      <c r="A30" s="700"/>
      <c r="B30" s="701"/>
      <c r="C30" s="362" t="str">
        <f>IF(A30="","",[0]!BSV&amp;"CSA"&amp;(CODE(A30))&amp;(D30))</f>
        <v/>
      </c>
      <c r="D30" s="226" t="s">
        <v>208</v>
      </c>
      <c r="E30" s="356"/>
      <c r="F30" s="351"/>
      <c r="G30" s="431"/>
      <c r="H30" s="351"/>
      <c r="I30" s="167"/>
      <c r="J30" s="165"/>
      <c r="K30" s="432"/>
      <c r="L30" s="165"/>
      <c r="M30" s="432"/>
      <c r="N30" s="165"/>
      <c r="O30" s="432"/>
      <c r="P30" s="165"/>
      <c r="Q30" s="432"/>
      <c r="R30" s="165"/>
      <c r="S30" s="432"/>
      <c r="T30" s="165"/>
      <c r="U30" s="432"/>
      <c r="V30" s="165"/>
      <c r="W30" s="432"/>
      <c r="X30" s="165"/>
      <c r="Y30" s="432"/>
      <c r="Z30" s="165"/>
      <c r="AA30" s="432"/>
      <c r="AB30" s="165"/>
      <c r="AC30" s="432"/>
      <c r="AD30" s="165"/>
      <c r="AE30" s="432"/>
      <c r="AF30" s="165"/>
      <c r="AG30" s="432"/>
      <c r="AH30" s="165"/>
      <c r="AI30" s="432"/>
      <c r="AJ30" s="165"/>
      <c r="AK30" s="432"/>
      <c r="AL30" s="165"/>
      <c r="AM30" s="434"/>
    </row>
    <row r="31" spans="1:39" s="155" customFormat="1" ht="13.15" customHeight="1">
      <c r="A31" s="700"/>
      <c r="B31" s="701"/>
      <c r="C31" s="362" t="str">
        <f>IF(A31="","",[0]!BSV&amp;"CSA"&amp;(CODE(A31))&amp;(D31))</f>
        <v/>
      </c>
      <c r="D31" s="226" t="s">
        <v>209</v>
      </c>
      <c r="E31" s="356"/>
      <c r="F31" s="351"/>
      <c r="G31" s="431"/>
      <c r="H31" s="351"/>
      <c r="I31" s="167"/>
      <c r="J31" s="165"/>
      <c r="K31" s="432"/>
      <c r="L31" s="165"/>
      <c r="M31" s="432"/>
      <c r="N31" s="165"/>
      <c r="O31" s="432"/>
      <c r="P31" s="165"/>
      <c r="Q31" s="432"/>
      <c r="R31" s="165"/>
      <c r="S31" s="432"/>
      <c r="T31" s="165"/>
      <c r="U31" s="432"/>
      <c r="V31" s="165"/>
      <c r="W31" s="432"/>
      <c r="X31" s="165"/>
      <c r="Y31" s="432"/>
      <c r="Z31" s="165"/>
      <c r="AA31" s="432"/>
      <c r="AB31" s="165"/>
      <c r="AC31" s="432"/>
      <c r="AD31" s="165"/>
      <c r="AE31" s="432"/>
      <c r="AF31" s="165"/>
      <c r="AG31" s="432"/>
      <c r="AH31" s="165"/>
      <c r="AI31" s="432"/>
      <c r="AJ31" s="165"/>
      <c r="AK31" s="432"/>
      <c r="AL31" s="165"/>
      <c r="AM31" s="434"/>
    </row>
    <row r="32" spans="1:39" s="155" customFormat="1" ht="13.15" customHeight="1">
      <c r="A32" s="700"/>
      <c r="B32" s="701"/>
      <c r="C32" s="362" t="str">
        <f>IF(A32="","",[0]!BSV&amp;"CSA"&amp;(CODE(A32))&amp;(D32))</f>
        <v/>
      </c>
      <c r="D32" s="226" t="s">
        <v>210</v>
      </c>
      <c r="E32" s="356"/>
      <c r="F32" s="351"/>
      <c r="G32" s="431"/>
      <c r="H32" s="351"/>
      <c r="I32" s="167"/>
      <c r="J32" s="165"/>
      <c r="K32" s="432"/>
      <c r="L32" s="165"/>
      <c r="M32" s="432"/>
      <c r="N32" s="165"/>
      <c r="O32" s="432"/>
      <c r="P32" s="165"/>
      <c r="Q32" s="432"/>
      <c r="R32" s="165"/>
      <c r="S32" s="432"/>
      <c r="T32" s="165"/>
      <c r="U32" s="432"/>
      <c r="V32" s="165"/>
      <c r="W32" s="432"/>
      <c r="X32" s="165"/>
      <c r="Y32" s="432"/>
      <c r="Z32" s="165"/>
      <c r="AA32" s="432"/>
      <c r="AB32" s="165"/>
      <c r="AC32" s="432"/>
      <c r="AD32" s="165"/>
      <c r="AE32" s="432"/>
      <c r="AF32" s="165"/>
      <c r="AG32" s="432"/>
      <c r="AH32" s="165"/>
      <c r="AI32" s="432"/>
      <c r="AJ32" s="165"/>
      <c r="AK32" s="432"/>
      <c r="AL32" s="165"/>
      <c r="AM32" s="434"/>
    </row>
    <row r="33" spans="1:39" s="155" customFormat="1" ht="13.15" customHeight="1">
      <c r="A33" s="700"/>
      <c r="B33" s="701"/>
      <c r="C33" s="362" t="str">
        <f>IF(A33="","",[0]!BSV&amp;"CSA"&amp;(CODE(A33))&amp;(D33))</f>
        <v/>
      </c>
      <c r="D33" s="226" t="s">
        <v>211</v>
      </c>
      <c r="E33" s="356"/>
      <c r="F33" s="351"/>
      <c r="G33" s="431"/>
      <c r="H33" s="351"/>
      <c r="I33" s="167"/>
      <c r="J33" s="165"/>
      <c r="K33" s="432"/>
      <c r="L33" s="165"/>
      <c r="M33" s="432"/>
      <c r="N33" s="165"/>
      <c r="O33" s="432"/>
      <c r="P33" s="165"/>
      <c r="Q33" s="432"/>
      <c r="R33" s="165"/>
      <c r="S33" s="432"/>
      <c r="T33" s="165"/>
      <c r="U33" s="432"/>
      <c r="V33" s="165"/>
      <c r="W33" s="432"/>
      <c r="X33" s="165"/>
      <c r="Y33" s="432"/>
      <c r="Z33" s="165"/>
      <c r="AA33" s="432"/>
      <c r="AB33" s="165"/>
      <c r="AC33" s="432"/>
      <c r="AD33" s="165"/>
      <c r="AE33" s="432"/>
      <c r="AF33" s="165"/>
      <c r="AG33" s="432"/>
      <c r="AH33" s="165"/>
      <c r="AI33" s="432"/>
      <c r="AJ33" s="165"/>
      <c r="AK33" s="432"/>
      <c r="AL33" s="165"/>
      <c r="AM33" s="434"/>
    </row>
    <row r="34" spans="1:39" s="155" customFormat="1" ht="13.15" customHeight="1">
      <c r="A34" s="700"/>
      <c r="B34" s="701"/>
      <c r="C34" s="362" t="str">
        <f>IF(A34="","",[0]!BSV&amp;"CSA"&amp;(CODE(A34))&amp;(D34))</f>
        <v/>
      </c>
      <c r="D34" s="226" t="s">
        <v>212</v>
      </c>
      <c r="E34" s="356"/>
      <c r="F34" s="351"/>
      <c r="G34" s="431"/>
      <c r="H34" s="351"/>
      <c r="I34" s="167"/>
      <c r="J34" s="165"/>
      <c r="K34" s="432"/>
      <c r="L34" s="165"/>
      <c r="M34" s="432"/>
      <c r="N34" s="165"/>
      <c r="O34" s="432"/>
      <c r="P34" s="165"/>
      <c r="Q34" s="432"/>
      <c r="R34" s="165"/>
      <c r="S34" s="432"/>
      <c r="T34" s="165"/>
      <c r="U34" s="432"/>
      <c r="V34" s="165"/>
      <c r="W34" s="432"/>
      <c r="X34" s="165"/>
      <c r="Y34" s="432"/>
      <c r="Z34" s="165"/>
      <c r="AA34" s="432"/>
      <c r="AB34" s="165"/>
      <c r="AC34" s="432"/>
      <c r="AD34" s="165"/>
      <c r="AE34" s="432"/>
      <c r="AF34" s="165"/>
      <c r="AG34" s="432"/>
      <c r="AH34" s="165"/>
      <c r="AI34" s="432"/>
      <c r="AJ34" s="165"/>
      <c r="AK34" s="432"/>
      <c r="AL34" s="165"/>
      <c r="AM34" s="434"/>
    </row>
    <row r="35" spans="1:39" s="155" customFormat="1" ht="13.15" customHeight="1">
      <c r="A35" s="700"/>
      <c r="B35" s="701"/>
      <c r="C35" s="362" t="str">
        <f>IF(A35="","",[0]!BSV&amp;"CSA"&amp;(CODE(A35))&amp;(D35))</f>
        <v/>
      </c>
      <c r="D35" s="226" t="s">
        <v>213</v>
      </c>
      <c r="E35" s="356"/>
      <c r="F35" s="351"/>
      <c r="G35" s="431"/>
      <c r="H35" s="351"/>
      <c r="I35" s="167"/>
      <c r="J35" s="165"/>
      <c r="K35" s="432"/>
      <c r="L35" s="165"/>
      <c r="M35" s="432"/>
      <c r="N35" s="165"/>
      <c r="O35" s="432"/>
      <c r="P35" s="165"/>
      <c r="Q35" s="432"/>
      <c r="R35" s="165"/>
      <c r="S35" s="432"/>
      <c r="T35" s="165"/>
      <c r="U35" s="432"/>
      <c r="V35" s="165"/>
      <c r="W35" s="432"/>
      <c r="X35" s="165"/>
      <c r="Y35" s="432"/>
      <c r="Z35" s="165"/>
      <c r="AA35" s="432"/>
      <c r="AB35" s="165"/>
      <c r="AC35" s="432"/>
      <c r="AD35" s="165"/>
      <c r="AE35" s="432"/>
      <c r="AF35" s="165"/>
      <c r="AG35" s="432"/>
      <c r="AH35" s="165"/>
      <c r="AI35" s="432"/>
      <c r="AJ35" s="165"/>
      <c r="AK35" s="432"/>
      <c r="AL35" s="165"/>
      <c r="AM35" s="434"/>
    </row>
    <row r="36" spans="1:39" s="155" customFormat="1" ht="13.15" customHeight="1">
      <c r="A36" s="700"/>
      <c r="B36" s="701"/>
      <c r="C36" s="362" t="str">
        <f>IF(A36="","",[0]!BSV&amp;"CSA"&amp;(CODE(A36))&amp;(D36))</f>
        <v/>
      </c>
      <c r="D36" s="226" t="s">
        <v>214</v>
      </c>
      <c r="E36" s="356"/>
      <c r="F36" s="351"/>
      <c r="G36" s="431"/>
      <c r="H36" s="351"/>
      <c r="I36" s="167"/>
      <c r="J36" s="165"/>
      <c r="K36" s="432"/>
      <c r="L36" s="165"/>
      <c r="M36" s="432"/>
      <c r="N36" s="165"/>
      <c r="O36" s="432"/>
      <c r="P36" s="165"/>
      <c r="Q36" s="432"/>
      <c r="R36" s="165"/>
      <c r="S36" s="432"/>
      <c r="T36" s="165"/>
      <c r="U36" s="432"/>
      <c r="V36" s="165"/>
      <c r="W36" s="432"/>
      <c r="X36" s="165"/>
      <c r="Y36" s="432"/>
      <c r="Z36" s="165"/>
      <c r="AA36" s="432"/>
      <c r="AB36" s="165"/>
      <c r="AC36" s="432"/>
      <c r="AD36" s="165"/>
      <c r="AE36" s="432"/>
      <c r="AF36" s="165"/>
      <c r="AG36" s="432"/>
      <c r="AH36" s="165"/>
      <c r="AI36" s="432"/>
      <c r="AJ36" s="165"/>
      <c r="AK36" s="432"/>
      <c r="AL36" s="165"/>
      <c r="AM36" s="434"/>
    </row>
    <row r="37" spans="1:39" s="155" customFormat="1" ht="13.15" customHeight="1">
      <c r="A37" s="700"/>
      <c r="B37" s="701"/>
      <c r="C37" s="362" t="str">
        <f>IF(A37="","",[0]!BSV&amp;"CSA"&amp;(CODE(A37))&amp;(D37))</f>
        <v/>
      </c>
      <c r="D37" s="226" t="s">
        <v>215</v>
      </c>
      <c r="E37" s="356"/>
      <c r="F37" s="351"/>
      <c r="G37" s="431"/>
      <c r="H37" s="351"/>
      <c r="I37" s="167"/>
      <c r="J37" s="165"/>
      <c r="K37" s="432"/>
      <c r="L37" s="165"/>
      <c r="M37" s="432"/>
      <c r="N37" s="165"/>
      <c r="O37" s="432"/>
      <c r="P37" s="165"/>
      <c r="Q37" s="432"/>
      <c r="R37" s="165"/>
      <c r="S37" s="432"/>
      <c r="T37" s="165"/>
      <c r="U37" s="432"/>
      <c r="V37" s="165"/>
      <c r="W37" s="432"/>
      <c r="X37" s="165"/>
      <c r="Y37" s="432"/>
      <c r="Z37" s="165"/>
      <c r="AA37" s="432"/>
      <c r="AB37" s="165"/>
      <c r="AC37" s="432"/>
      <c r="AD37" s="165"/>
      <c r="AE37" s="432"/>
      <c r="AF37" s="165"/>
      <c r="AG37" s="432"/>
      <c r="AH37" s="165"/>
      <c r="AI37" s="432"/>
      <c r="AJ37" s="165"/>
      <c r="AK37" s="432"/>
      <c r="AL37" s="165"/>
      <c r="AM37" s="434"/>
    </row>
    <row r="38" spans="1:39" s="155" customFormat="1" ht="13.15" customHeight="1">
      <c r="A38" s="700"/>
      <c r="B38" s="701"/>
      <c r="C38" s="362" t="str">
        <f>IF(A38="","",[0]!BSV&amp;"CSA"&amp;(CODE(A38))&amp;(D38))</f>
        <v/>
      </c>
      <c r="D38" s="226" t="s">
        <v>216</v>
      </c>
      <c r="E38" s="356"/>
      <c r="F38" s="351"/>
      <c r="G38" s="431"/>
      <c r="H38" s="351"/>
      <c r="I38" s="167"/>
      <c r="J38" s="165"/>
      <c r="K38" s="432"/>
      <c r="L38" s="165"/>
      <c r="M38" s="432"/>
      <c r="N38" s="165"/>
      <c r="O38" s="432"/>
      <c r="P38" s="165"/>
      <c r="Q38" s="432"/>
      <c r="R38" s="165"/>
      <c r="S38" s="432"/>
      <c r="T38" s="165"/>
      <c r="U38" s="432"/>
      <c r="V38" s="165"/>
      <c r="W38" s="432"/>
      <c r="X38" s="165"/>
      <c r="Y38" s="432"/>
      <c r="Z38" s="165"/>
      <c r="AA38" s="432"/>
      <c r="AB38" s="165"/>
      <c r="AC38" s="432"/>
      <c r="AD38" s="165"/>
      <c r="AE38" s="432"/>
      <c r="AF38" s="165"/>
      <c r="AG38" s="432"/>
      <c r="AH38" s="165"/>
      <c r="AI38" s="432"/>
      <c r="AJ38" s="165"/>
      <c r="AK38" s="432"/>
      <c r="AL38" s="165"/>
      <c r="AM38" s="434"/>
    </row>
    <row r="39" spans="1:39" s="155" customFormat="1" ht="13.15" customHeight="1">
      <c r="A39" s="700"/>
      <c r="B39" s="701"/>
      <c r="C39" s="362" t="str">
        <f>IF(A39="","",[0]!BSV&amp;"CSA"&amp;(CODE(A39))&amp;(D39))</f>
        <v/>
      </c>
      <c r="D39" s="226" t="s">
        <v>217</v>
      </c>
      <c r="E39" s="356"/>
      <c r="F39" s="351"/>
      <c r="G39" s="431"/>
      <c r="H39" s="351"/>
      <c r="I39" s="167"/>
      <c r="J39" s="165"/>
      <c r="K39" s="432"/>
      <c r="L39" s="165"/>
      <c r="M39" s="432"/>
      <c r="N39" s="165"/>
      <c r="O39" s="432"/>
      <c r="P39" s="165"/>
      <c r="Q39" s="432"/>
      <c r="R39" s="165"/>
      <c r="S39" s="432"/>
      <c r="T39" s="165"/>
      <c r="U39" s="432"/>
      <c r="V39" s="165"/>
      <c r="W39" s="432"/>
      <c r="X39" s="165"/>
      <c r="Y39" s="432"/>
      <c r="Z39" s="165"/>
      <c r="AA39" s="432"/>
      <c r="AB39" s="165"/>
      <c r="AC39" s="432"/>
      <c r="AD39" s="165"/>
      <c r="AE39" s="432"/>
      <c r="AF39" s="165"/>
      <c r="AG39" s="432"/>
      <c r="AH39" s="165"/>
      <c r="AI39" s="432"/>
      <c r="AJ39" s="165"/>
      <c r="AK39" s="432"/>
      <c r="AL39" s="165"/>
      <c r="AM39" s="434"/>
    </row>
    <row r="40" spans="1:39" s="155" customFormat="1" ht="13.15" customHeight="1">
      <c r="A40" s="700"/>
      <c r="B40" s="701"/>
      <c r="C40" s="362" t="str">
        <f>IF(A40="","",[0]!BSV&amp;"CSA"&amp;(CODE(A40))&amp;(D40))</f>
        <v/>
      </c>
      <c r="D40" s="226" t="s">
        <v>218</v>
      </c>
      <c r="E40" s="356"/>
      <c r="F40" s="351"/>
      <c r="G40" s="431"/>
      <c r="H40" s="351"/>
      <c r="I40" s="167"/>
      <c r="J40" s="165"/>
      <c r="K40" s="432"/>
      <c r="L40" s="165"/>
      <c r="M40" s="432"/>
      <c r="N40" s="165"/>
      <c r="O40" s="432"/>
      <c r="P40" s="165"/>
      <c r="Q40" s="432"/>
      <c r="R40" s="165"/>
      <c r="S40" s="432"/>
      <c r="T40" s="165"/>
      <c r="U40" s="432"/>
      <c r="V40" s="165"/>
      <c r="W40" s="432"/>
      <c r="X40" s="165"/>
      <c r="Y40" s="432"/>
      <c r="Z40" s="165"/>
      <c r="AA40" s="432"/>
      <c r="AB40" s="165"/>
      <c r="AC40" s="432"/>
      <c r="AD40" s="165"/>
      <c r="AE40" s="432"/>
      <c r="AF40" s="165"/>
      <c r="AG40" s="432"/>
      <c r="AH40" s="165"/>
      <c r="AI40" s="432"/>
      <c r="AJ40" s="165"/>
      <c r="AK40" s="432"/>
      <c r="AL40" s="165"/>
      <c r="AM40" s="434"/>
    </row>
    <row r="41" spans="1:39" s="155" customFormat="1" ht="13.15" customHeight="1">
      <c r="A41" s="700"/>
      <c r="B41" s="701"/>
      <c r="C41" s="362" t="str">
        <f>IF(A41="","",[0]!BSV&amp;"CSA"&amp;(CODE(A41))&amp;(D41))</f>
        <v/>
      </c>
      <c r="D41" s="226" t="s">
        <v>219</v>
      </c>
      <c r="E41" s="356"/>
      <c r="F41" s="351"/>
      <c r="G41" s="431"/>
      <c r="H41" s="351"/>
      <c r="I41" s="167"/>
      <c r="J41" s="165"/>
      <c r="K41" s="432"/>
      <c r="L41" s="165"/>
      <c r="M41" s="432"/>
      <c r="N41" s="165"/>
      <c r="O41" s="432"/>
      <c r="P41" s="165"/>
      <c r="Q41" s="432"/>
      <c r="R41" s="165"/>
      <c r="S41" s="432"/>
      <c r="T41" s="165"/>
      <c r="U41" s="432"/>
      <c r="V41" s="165"/>
      <c r="W41" s="432"/>
      <c r="X41" s="165"/>
      <c r="Y41" s="432"/>
      <c r="Z41" s="165"/>
      <c r="AA41" s="432"/>
      <c r="AB41" s="165"/>
      <c r="AC41" s="432"/>
      <c r="AD41" s="165"/>
      <c r="AE41" s="432"/>
      <c r="AF41" s="165"/>
      <c r="AG41" s="432"/>
      <c r="AH41" s="165"/>
      <c r="AI41" s="432"/>
      <c r="AJ41" s="165"/>
      <c r="AK41" s="432"/>
      <c r="AL41" s="165"/>
      <c r="AM41" s="434"/>
    </row>
    <row r="42" spans="1:39" s="155" customFormat="1" ht="13.15" customHeight="1">
      <c r="A42" s="700"/>
      <c r="B42" s="701"/>
      <c r="C42" s="362" t="str">
        <f>IF(A42="","",[0]!BSV&amp;"CSA"&amp;(CODE(A42))&amp;(D42))</f>
        <v/>
      </c>
      <c r="D42" s="226" t="s">
        <v>220</v>
      </c>
      <c r="E42" s="356"/>
      <c r="F42" s="351"/>
      <c r="G42" s="431"/>
      <c r="H42" s="351"/>
      <c r="I42" s="167"/>
      <c r="J42" s="165"/>
      <c r="K42" s="432"/>
      <c r="L42" s="165"/>
      <c r="M42" s="432"/>
      <c r="N42" s="165"/>
      <c r="O42" s="432"/>
      <c r="P42" s="165"/>
      <c r="Q42" s="432"/>
      <c r="R42" s="165"/>
      <c r="S42" s="432"/>
      <c r="T42" s="165"/>
      <c r="U42" s="432"/>
      <c r="V42" s="165"/>
      <c r="W42" s="432"/>
      <c r="X42" s="165"/>
      <c r="Y42" s="432"/>
      <c r="Z42" s="165"/>
      <c r="AA42" s="432"/>
      <c r="AB42" s="165"/>
      <c r="AC42" s="432"/>
      <c r="AD42" s="165"/>
      <c r="AE42" s="432"/>
      <c r="AF42" s="165"/>
      <c r="AG42" s="432"/>
      <c r="AH42" s="165"/>
      <c r="AI42" s="432"/>
      <c r="AJ42" s="165"/>
      <c r="AK42" s="432"/>
      <c r="AL42" s="165"/>
      <c r="AM42" s="434"/>
    </row>
    <row r="43" spans="1:39" s="155" customFormat="1" ht="13.15" customHeight="1">
      <c r="A43" s="700"/>
      <c r="B43" s="701"/>
      <c r="C43" s="362" t="str">
        <f>IF(A43="","",[0]!BSV&amp;"CSA"&amp;(CODE(A43))&amp;(D43))</f>
        <v/>
      </c>
      <c r="D43" s="226" t="s">
        <v>221</v>
      </c>
      <c r="E43" s="356"/>
      <c r="F43" s="351"/>
      <c r="G43" s="431"/>
      <c r="H43" s="351"/>
      <c r="I43" s="167"/>
      <c r="J43" s="165"/>
      <c r="K43" s="432"/>
      <c r="L43" s="165"/>
      <c r="M43" s="432"/>
      <c r="N43" s="165"/>
      <c r="O43" s="432"/>
      <c r="P43" s="165"/>
      <c r="Q43" s="432"/>
      <c r="R43" s="165"/>
      <c r="S43" s="432"/>
      <c r="T43" s="165"/>
      <c r="U43" s="432"/>
      <c r="V43" s="165"/>
      <c r="W43" s="432"/>
      <c r="X43" s="165"/>
      <c r="Y43" s="432"/>
      <c r="Z43" s="165"/>
      <c r="AA43" s="432"/>
      <c r="AB43" s="165"/>
      <c r="AC43" s="432"/>
      <c r="AD43" s="165"/>
      <c r="AE43" s="432"/>
      <c r="AF43" s="165"/>
      <c r="AG43" s="432"/>
      <c r="AH43" s="165"/>
      <c r="AI43" s="432"/>
      <c r="AJ43" s="165"/>
      <c r="AK43" s="432"/>
      <c r="AL43" s="165"/>
      <c r="AM43" s="434"/>
    </row>
    <row r="44" spans="1:39" s="155" customFormat="1" ht="13.15" customHeight="1">
      <c r="A44" s="700"/>
      <c r="B44" s="701"/>
      <c r="C44" s="362" t="str">
        <f>IF(A44="","",[0]!BSV&amp;"CSA"&amp;(CODE(A44))&amp;(D44))</f>
        <v/>
      </c>
      <c r="D44" s="226" t="s">
        <v>222</v>
      </c>
      <c r="E44" s="356"/>
      <c r="F44" s="351"/>
      <c r="G44" s="431"/>
      <c r="H44" s="351"/>
      <c r="I44" s="167"/>
      <c r="J44" s="165"/>
      <c r="K44" s="432"/>
      <c r="L44" s="165"/>
      <c r="M44" s="432"/>
      <c r="N44" s="165"/>
      <c r="O44" s="432"/>
      <c r="P44" s="165"/>
      <c r="Q44" s="432"/>
      <c r="R44" s="165"/>
      <c r="S44" s="432"/>
      <c r="T44" s="165"/>
      <c r="U44" s="432"/>
      <c r="V44" s="165"/>
      <c r="W44" s="432"/>
      <c r="X44" s="165"/>
      <c r="Y44" s="432"/>
      <c r="Z44" s="165"/>
      <c r="AA44" s="432"/>
      <c r="AB44" s="165"/>
      <c r="AC44" s="432"/>
      <c r="AD44" s="165"/>
      <c r="AE44" s="432"/>
      <c r="AF44" s="165"/>
      <c r="AG44" s="432"/>
      <c r="AH44" s="165"/>
      <c r="AI44" s="432"/>
      <c r="AJ44" s="165"/>
      <c r="AK44" s="432"/>
      <c r="AL44" s="165"/>
      <c r="AM44" s="434"/>
    </row>
    <row r="45" spans="1:39" s="155" customFormat="1" ht="13.15" customHeight="1">
      <c r="A45" s="700"/>
      <c r="B45" s="701"/>
      <c r="C45" s="362" t="str">
        <f>IF(A45="","",[0]!BSV&amp;"CSA"&amp;(CODE(A45))&amp;(D45))</f>
        <v/>
      </c>
      <c r="D45" s="226" t="s">
        <v>223</v>
      </c>
      <c r="E45" s="356"/>
      <c r="F45" s="351"/>
      <c r="G45" s="431"/>
      <c r="H45" s="351"/>
      <c r="I45" s="167"/>
      <c r="J45" s="165"/>
      <c r="K45" s="432"/>
      <c r="L45" s="165"/>
      <c r="M45" s="432"/>
      <c r="N45" s="165"/>
      <c r="O45" s="432"/>
      <c r="P45" s="165"/>
      <c r="Q45" s="432"/>
      <c r="R45" s="165"/>
      <c r="S45" s="432"/>
      <c r="T45" s="165"/>
      <c r="U45" s="432"/>
      <c r="V45" s="165"/>
      <c r="W45" s="432"/>
      <c r="X45" s="165"/>
      <c r="Y45" s="432"/>
      <c r="Z45" s="165"/>
      <c r="AA45" s="432"/>
      <c r="AB45" s="165"/>
      <c r="AC45" s="432"/>
      <c r="AD45" s="165"/>
      <c r="AE45" s="432"/>
      <c r="AF45" s="165"/>
      <c r="AG45" s="432"/>
      <c r="AH45" s="165"/>
      <c r="AI45" s="432"/>
      <c r="AJ45" s="165"/>
      <c r="AK45" s="432"/>
      <c r="AL45" s="165"/>
      <c r="AM45" s="434"/>
    </row>
    <row r="46" spans="1:39" s="155" customFormat="1" ht="13.15" customHeight="1">
      <c r="A46" s="700"/>
      <c r="B46" s="701"/>
      <c r="C46" s="362" t="str">
        <f>IF(A46="","",[0]!BSV&amp;"CSA"&amp;(CODE(A46))&amp;(D46))</f>
        <v/>
      </c>
      <c r="D46" s="226" t="s">
        <v>224</v>
      </c>
      <c r="E46" s="356"/>
      <c r="F46" s="351"/>
      <c r="G46" s="431"/>
      <c r="H46" s="351"/>
      <c r="I46" s="167"/>
      <c r="J46" s="165"/>
      <c r="K46" s="432"/>
      <c r="L46" s="165"/>
      <c r="M46" s="432"/>
      <c r="N46" s="165"/>
      <c r="O46" s="432"/>
      <c r="P46" s="165"/>
      <c r="Q46" s="432"/>
      <c r="R46" s="165"/>
      <c r="S46" s="432"/>
      <c r="T46" s="165"/>
      <c r="U46" s="432"/>
      <c r="V46" s="165"/>
      <c r="W46" s="432"/>
      <c r="X46" s="165"/>
      <c r="Y46" s="432"/>
      <c r="Z46" s="165"/>
      <c r="AA46" s="432"/>
      <c r="AB46" s="165"/>
      <c r="AC46" s="432"/>
      <c r="AD46" s="165"/>
      <c r="AE46" s="432"/>
      <c r="AF46" s="165"/>
      <c r="AG46" s="432"/>
      <c r="AH46" s="165"/>
      <c r="AI46" s="432"/>
      <c r="AJ46" s="165"/>
      <c r="AK46" s="432"/>
      <c r="AL46" s="165"/>
      <c r="AM46" s="434"/>
    </row>
    <row r="47" spans="1:39" s="155" customFormat="1" ht="13.15" customHeight="1">
      <c r="A47" s="700"/>
      <c r="B47" s="701"/>
      <c r="C47" s="362" t="str">
        <f>IF(A47="","",[0]!BSV&amp;"CSA"&amp;(CODE(A47))&amp;(D47))</f>
        <v/>
      </c>
      <c r="D47" s="226" t="s">
        <v>225</v>
      </c>
      <c r="E47" s="356"/>
      <c r="F47" s="351"/>
      <c r="G47" s="431"/>
      <c r="H47" s="351"/>
      <c r="I47" s="167"/>
      <c r="J47" s="165"/>
      <c r="K47" s="432"/>
      <c r="L47" s="165"/>
      <c r="M47" s="432"/>
      <c r="N47" s="165"/>
      <c r="O47" s="432"/>
      <c r="P47" s="165"/>
      <c r="Q47" s="432"/>
      <c r="R47" s="165"/>
      <c r="S47" s="432"/>
      <c r="T47" s="165"/>
      <c r="U47" s="432"/>
      <c r="V47" s="165"/>
      <c r="W47" s="432"/>
      <c r="X47" s="165"/>
      <c r="Y47" s="432"/>
      <c r="Z47" s="165"/>
      <c r="AA47" s="432"/>
      <c r="AB47" s="165"/>
      <c r="AC47" s="432"/>
      <c r="AD47" s="165"/>
      <c r="AE47" s="432"/>
      <c r="AF47" s="165"/>
      <c r="AG47" s="432"/>
      <c r="AH47" s="165"/>
      <c r="AI47" s="432"/>
      <c r="AJ47" s="165"/>
      <c r="AK47" s="432"/>
      <c r="AL47" s="165"/>
      <c r="AM47" s="434"/>
    </row>
    <row r="48" spans="1:39" s="155" customFormat="1" ht="13.15" customHeight="1">
      <c r="A48" s="700"/>
      <c r="B48" s="701"/>
      <c r="C48" s="362" t="str">
        <f>IF(A48="","",[0]!BSV&amp;"CSA"&amp;(CODE(A48))&amp;(D48))</f>
        <v/>
      </c>
      <c r="D48" s="226" t="s">
        <v>226</v>
      </c>
      <c r="E48" s="356"/>
      <c r="F48" s="351"/>
      <c r="G48" s="431"/>
      <c r="H48" s="351"/>
      <c r="I48" s="167"/>
      <c r="J48" s="165"/>
      <c r="K48" s="432"/>
      <c r="L48" s="165"/>
      <c r="M48" s="432"/>
      <c r="N48" s="165"/>
      <c r="O48" s="432"/>
      <c r="P48" s="165"/>
      <c r="Q48" s="432"/>
      <c r="R48" s="165"/>
      <c r="S48" s="432"/>
      <c r="T48" s="165"/>
      <c r="U48" s="432"/>
      <c r="V48" s="165"/>
      <c r="W48" s="432"/>
      <c r="X48" s="165"/>
      <c r="Y48" s="432"/>
      <c r="Z48" s="165"/>
      <c r="AA48" s="432"/>
      <c r="AB48" s="165"/>
      <c r="AC48" s="432"/>
      <c r="AD48" s="165"/>
      <c r="AE48" s="432"/>
      <c r="AF48" s="165"/>
      <c r="AG48" s="432"/>
      <c r="AH48" s="165"/>
      <c r="AI48" s="432"/>
      <c r="AJ48" s="165"/>
      <c r="AK48" s="432"/>
      <c r="AL48" s="165"/>
      <c r="AM48" s="434"/>
    </row>
    <row r="49" spans="1:39" s="155" customFormat="1" ht="13.15" customHeight="1">
      <c r="A49" s="700"/>
      <c r="B49" s="701"/>
      <c r="C49" s="362" t="str">
        <f>IF(A49="","",[0]!BSV&amp;"CSA"&amp;(CODE(A49))&amp;(D49))</f>
        <v/>
      </c>
      <c r="D49" s="226" t="s">
        <v>227</v>
      </c>
      <c r="E49" s="356"/>
      <c r="F49" s="351"/>
      <c r="G49" s="431"/>
      <c r="H49" s="351"/>
      <c r="I49" s="167"/>
      <c r="J49" s="165"/>
      <c r="K49" s="432"/>
      <c r="L49" s="165"/>
      <c r="M49" s="432"/>
      <c r="N49" s="165"/>
      <c r="O49" s="432"/>
      <c r="P49" s="165"/>
      <c r="Q49" s="432"/>
      <c r="R49" s="165"/>
      <c r="S49" s="432"/>
      <c r="T49" s="165"/>
      <c r="U49" s="432"/>
      <c r="V49" s="165"/>
      <c r="W49" s="432"/>
      <c r="X49" s="165"/>
      <c r="Y49" s="432"/>
      <c r="Z49" s="165"/>
      <c r="AA49" s="432"/>
      <c r="AB49" s="165"/>
      <c r="AC49" s="432"/>
      <c r="AD49" s="165"/>
      <c r="AE49" s="432"/>
      <c r="AF49" s="165"/>
      <c r="AG49" s="432"/>
      <c r="AH49" s="165"/>
      <c r="AI49" s="432"/>
      <c r="AJ49" s="165"/>
      <c r="AK49" s="432"/>
      <c r="AL49" s="165"/>
      <c r="AM49" s="434"/>
    </row>
    <row r="50" spans="1:39" s="155" customFormat="1" ht="13.15" customHeight="1">
      <c r="A50" s="700"/>
      <c r="B50" s="701"/>
      <c r="C50" s="362" t="str">
        <f>IF(A50="","",[0]!BSV&amp;"CSA"&amp;(CODE(A50))&amp;(D50))</f>
        <v/>
      </c>
      <c r="D50" s="226" t="s">
        <v>228</v>
      </c>
      <c r="E50" s="356"/>
      <c r="F50" s="351"/>
      <c r="G50" s="431"/>
      <c r="H50" s="351"/>
      <c r="I50" s="167"/>
      <c r="J50" s="165"/>
      <c r="K50" s="432"/>
      <c r="L50" s="165"/>
      <c r="M50" s="432"/>
      <c r="N50" s="165"/>
      <c r="O50" s="432"/>
      <c r="P50" s="165"/>
      <c r="Q50" s="432"/>
      <c r="R50" s="165"/>
      <c r="S50" s="432"/>
      <c r="T50" s="165"/>
      <c r="U50" s="432"/>
      <c r="V50" s="165"/>
      <c r="W50" s="432"/>
      <c r="X50" s="165"/>
      <c r="Y50" s="432"/>
      <c r="Z50" s="165"/>
      <c r="AA50" s="432"/>
      <c r="AB50" s="165"/>
      <c r="AC50" s="432"/>
      <c r="AD50" s="165"/>
      <c r="AE50" s="432"/>
      <c r="AF50" s="165"/>
      <c r="AG50" s="432"/>
      <c r="AH50" s="165"/>
      <c r="AI50" s="432"/>
      <c r="AJ50" s="165"/>
      <c r="AK50" s="432"/>
      <c r="AL50" s="165"/>
      <c r="AM50" s="434"/>
    </row>
    <row r="51" spans="1:39" s="155" customFormat="1" ht="13.15" customHeight="1">
      <c r="A51" s="700"/>
      <c r="B51" s="701"/>
      <c r="C51" s="362" t="str">
        <f>IF(A51="","",[0]!BSV&amp;"CSA"&amp;(CODE(A51))&amp;(D51))</f>
        <v/>
      </c>
      <c r="D51" s="226" t="s">
        <v>229</v>
      </c>
      <c r="E51" s="356"/>
      <c r="F51" s="351"/>
      <c r="G51" s="431"/>
      <c r="H51" s="351"/>
      <c r="I51" s="167"/>
      <c r="J51" s="165"/>
      <c r="K51" s="432"/>
      <c r="L51" s="165"/>
      <c r="M51" s="432"/>
      <c r="N51" s="165"/>
      <c r="O51" s="432"/>
      <c r="P51" s="165"/>
      <c r="Q51" s="432"/>
      <c r="R51" s="165"/>
      <c r="S51" s="432"/>
      <c r="T51" s="165"/>
      <c r="U51" s="432"/>
      <c r="V51" s="165"/>
      <c r="W51" s="432"/>
      <c r="X51" s="165"/>
      <c r="Y51" s="432"/>
      <c r="Z51" s="165"/>
      <c r="AA51" s="432"/>
      <c r="AB51" s="165"/>
      <c r="AC51" s="432"/>
      <c r="AD51" s="165"/>
      <c r="AE51" s="432"/>
      <c r="AF51" s="165"/>
      <c r="AG51" s="432"/>
      <c r="AH51" s="165"/>
      <c r="AI51" s="432"/>
      <c r="AJ51" s="165"/>
      <c r="AK51" s="432"/>
      <c r="AL51" s="165"/>
      <c r="AM51" s="434"/>
    </row>
    <row r="52" spans="1:39" s="155" customFormat="1" ht="13.15" customHeight="1">
      <c r="A52" s="700"/>
      <c r="B52" s="701"/>
      <c r="C52" s="362" t="str">
        <f>IF(A52="","",[0]!BSV&amp;"CSA"&amp;(CODE(A52))&amp;(D52))</f>
        <v/>
      </c>
      <c r="D52" s="226" t="s">
        <v>230</v>
      </c>
      <c r="E52" s="356"/>
      <c r="F52" s="351"/>
      <c r="G52" s="431"/>
      <c r="H52" s="351"/>
      <c r="I52" s="167"/>
      <c r="J52" s="165"/>
      <c r="K52" s="432"/>
      <c r="L52" s="165"/>
      <c r="M52" s="432"/>
      <c r="N52" s="165"/>
      <c r="O52" s="432"/>
      <c r="P52" s="165"/>
      <c r="Q52" s="432"/>
      <c r="R52" s="165"/>
      <c r="S52" s="432"/>
      <c r="T52" s="165"/>
      <c r="U52" s="432"/>
      <c r="V52" s="165"/>
      <c r="W52" s="432"/>
      <c r="X52" s="165"/>
      <c r="Y52" s="432"/>
      <c r="Z52" s="165"/>
      <c r="AA52" s="432"/>
      <c r="AB52" s="165"/>
      <c r="AC52" s="432"/>
      <c r="AD52" s="165"/>
      <c r="AE52" s="432"/>
      <c r="AF52" s="165"/>
      <c r="AG52" s="432"/>
      <c r="AH52" s="165"/>
      <c r="AI52" s="432"/>
      <c r="AJ52" s="165"/>
      <c r="AK52" s="432"/>
      <c r="AL52" s="165"/>
      <c r="AM52" s="434"/>
    </row>
    <row r="53" spans="1:39" s="155" customFormat="1" ht="13.15" customHeight="1">
      <c r="A53" s="700"/>
      <c r="B53" s="701"/>
      <c r="C53" s="362" t="str">
        <f>IF(A53="","",[0]!BSV&amp;"CSA"&amp;(CODE(A53))&amp;(D53))</f>
        <v/>
      </c>
      <c r="D53" s="226" t="s">
        <v>231</v>
      </c>
      <c r="E53" s="356"/>
      <c r="F53" s="351"/>
      <c r="G53" s="431"/>
      <c r="H53" s="351"/>
      <c r="I53" s="167"/>
      <c r="J53" s="165"/>
      <c r="K53" s="432"/>
      <c r="L53" s="165"/>
      <c r="M53" s="432"/>
      <c r="N53" s="165"/>
      <c r="O53" s="432"/>
      <c r="P53" s="165"/>
      <c r="Q53" s="432"/>
      <c r="R53" s="165"/>
      <c r="S53" s="432"/>
      <c r="T53" s="165"/>
      <c r="U53" s="432"/>
      <c r="V53" s="165"/>
      <c r="W53" s="432"/>
      <c r="X53" s="165"/>
      <c r="Y53" s="432"/>
      <c r="Z53" s="165"/>
      <c r="AA53" s="432"/>
      <c r="AB53" s="165"/>
      <c r="AC53" s="432"/>
      <c r="AD53" s="165"/>
      <c r="AE53" s="432"/>
      <c r="AF53" s="165"/>
      <c r="AG53" s="432"/>
      <c r="AH53" s="165"/>
      <c r="AI53" s="432"/>
      <c r="AJ53" s="165"/>
      <c r="AK53" s="432"/>
      <c r="AL53" s="165"/>
      <c r="AM53" s="434"/>
    </row>
    <row r="54" spans="1:39" s="155" customFormat="1" ht="13.15" customHeight="1">
      <c r="A54" s="700"/>
      <c r="B54" s="701"/>
      <c r="C54" s="362" t="str">
        <f>IF(A54="","",[0]!BSV&amp;"CSA"&amp;(CODE(A54))&amp;(D54))</f>
        <v/>
      </c>
      <c r="D54" s="226" t="s">
        <v>232</v>
      </c>
      <c r="E54" s="356"/>
      <c r="F54" s="351"/>
      <c r="G54" s="431"/>
      <c r="H54" s="351"/>
      <c r="I54" s="167"/>
      <c r="J54" s="165"/>
      <c r="K54" s="432"/>
      <c r="L54" s="165"/>
      <c r="M54" s="432"/>
      <c r="N54" s="165"/>
      <c r="O54" s="432"/>
      <c r="P54" s="165"/>
      <c r="Q54" s="432"/>
      <c r="R54" s="165"/>
      <c r="S54" s="432"/>
      <c r="T54" s="165"/>
      <c r="U54" s="432"/>
      <c r="V54" s="165"/>
      <c r="W54" s="432"/>
      <c r="X54" s="165"/>
      <c r="Y54" s="432"/>
      <c r="Z54" s="165"/>
      <c r="AA54" s="432"/>
      <c r="AB54" s="165"/>
      <c r="AC54" s="432"/>
      <c r="AD54" s="165"/>
      <c r="AE54" s="432"/>
      <c r="AF54" s="165"/>
      <c r="AG54" s="432"/>
      <c r="AH54" s="165"/>
      <c r="AI54" s="432"/>
      <c r="AJ54" s="165"/>
      <c r="AK54" s="432"/>
      <c r="AL54" s="165"/>
      <c r="AM54" s="434"/>
    </row>
    <row r="55" spans="1:39" s="155" customFormat="1" ht="13.15" customHeight="1">
      <c r="A55" s="700"/>
      <c r="B55" s="701"/>
      <c r="C55" s="362" t="str">
        <f>IF(A55="","",[0]!BSV&amp;"CSA"&amp;(CODE(A55))&amp;(D55))</f>
        <v/>
      </c>
      <c r="D55" s="226" t="s">
        <v>233</v>
      </c>
      <c r="E55" s="356"/>
      <c r="F55" s="351"/>
      <c r="G55" s="431"/>
      <c r="H55" s="351"/>
      <c r="I55" s="167"/>
      <c r="J55" s="165"/>
      <c r="K55" s="432"/>
      <c r="L55" s="165"/>
      <c r="M55" s="432"/>
      <c r="N55" s="165"/>
      <c r="O55" s="432"/>
      <c r="P55" s="165"/>
      <c r="Q55" s="432"/>
      <c r="R55" s="165"/>
      <c r="S55" s="432"/>
      <c r="T55" s="165"/>
      <c r="U55" s="432"/>
      <c r="V55" s="165"/>
      <c r="W55" s="432"/>
      <c r="X55" s="165"/>
      <c r="Y55" s="432"/>
      <c r="Z55" s="165"/>
      <c r="AA55" s="432"/>
      <c r="AB55" s="165"/>
      <c r="AC55" s="432"/>
      <c r="AD55" s="165"/>
      <c r="AE55" s="432"/>
      <c r="AF55" s="165"/>
      <c r="AG55" s="432"/>
      <c r="AH55" s="165"/>
      <c r="AI55" s="432"/>
      <c r="AJ55" s="165"/>
      <c r="AK55" s="432"/>
      <c r="AL55" s="165"/>
      <c r="AM55" s="434"/>
    </row>
    <row r="56" spans="1:39" s="155" customFormat="1" ht="13.15" customHeight="1">
      <c r="A56" s="700"/>
      <c r="B56" s="701"/>
      <c r="C56" s="362" t="str">
        <f>IF(A56="","",[0]!BSV&amp;"CSA"&amp;(CODE(A56))&amp;(D56))</f>
        <v/>
      </c>
      <c r="D56" s="226" t="s">
        <v>234</v>
      </c>
      <c r="E56" s="356"/>
      <c r="F56" s="351"/>
      <c r="G56" s="431"/>
      <c r="H56" s="351"/>
      <c r="I56" s="167"/>
      <c r="J56" s="165"/>
      <c r="K56" s="432"/>
      <c r="L56" s="165"/>
      <c r="M56" s="432"/>
      <c r="N56" s="165"/>
      <c r="O56" s="432"/>
      <c r="P56" s="165"/>
      <c r="Q56" s="432"/>
      <c r="R56" s="165"/>
      <c r="S56" s="432"/>
      <c r="T56" s="165"/>
      <c r="U56" s="432"/>
      <c r="V56" s="165"/>
      <c r="W56" s="432"/>
      <c r="X56" s="165"/>
      <c r="Y56" s="432"/>
      <c r="Z56" s="165"/>
      <c r="AA56" s="432"/>
      <c r="AB56" s="165"/>
      <c r="AC56" s="432"/>
      <c r="AD56" s="165"/>
      <c r="AE56" s="432"/>
      <c r="AF56" s="165"/>
      <c r="AG56" s="432"/>
      <c r="AH56" s="165"/>
      <c r="AI56" s="432"/>
      <c r="AJ56" s="165"/>
      <c r="AK56" s="432"/>
      <c r="AL56" s="165"/>
      <c r="AM56" s="434"/>
    </row>
    <row r="57" spans="1:39" s="155" customFormat="1" ht="13.15" customHeight="1">
      <c r="A57" s="700"/>
      <c r="B57" s="701"/>
      <c r="C57" s="362" t="str">
        <f>IF(A57="","",[0]!BSV&amp;"CSA"&amp;(CODE(A57))&amp;(D57))</f>
        <v/>
      </c>
      <c r="D57" s="226" t="s">
        <v>235</v>
      </c>
      <c r="E57" s="356"/>
      <c r="F57" s="351"/>
      <c r="G57" s="431"/>
      <c r="H57" s="351"/>
      <c r="I57" s="167"/>
      <c r="J57" s="165"/>
      <c r="K57" s="432"/>
      <c r="L57" s="165"/>
      <c r="M57" s="432"/>
      <c r="N57" s="165"/>
      <c r="O57" s="432"/>
      <c r="P57" s="165"/>
      <c r="Q57" s="432"/>
      <c r="R57" s="165"/>
      <c r="S57" s="432"/>
      <c r="T57" s="165"/>
      <c r="U57" s="432"/>
      <c r="V57" s="165"/>
      <c r="W57" s="432"/>
      <c r="X57" s="165"/>
      <c r="Y57" s="432"/>
      <c r="Z57" s="165"/>
      <c r="AA57" s="432"/>
      <c r="AB57" s="165"/>
      <c r="AC57" s="432"/>
      <c r="AD57" s="165"/>
      <c r="AE57" s="432"/>
      <c r="AF57" s="165"/>
      <c r="AG57" s="432"/>
      <c r="AH57" s="165"/>
      <c r="AI57" s="432"/>
      <c r="AJ57" s="165"/>
      <c r="AK57" s="432"/>
      <c r="AL57" s="165"/>
      <c r="AM57" s="434"/>
    </row>
    <row r="58" spans="1:39" s="155" customFormat="1" ht="13.15" customHeight="1">
      <c r="A58" s="700"/>
      <c r="B58" s="701"/>
      <c r="C58" s="362" t="str">
        <f>IF(A58="","",[0]!BSV&amp;"CSA"&amp;(CODE(A58))&amp;(D58))</f>
        <v/>
      </c>
      <c r="D58" s="226" t="s">
        <v>236</v>
      </c>
      <c r="E58" s="356"/>
      <c r="F58" s="351"/>
      <c r="G58" s="431"/>
      <c r="H58" s="351"/>
      <c r="I58" s="167"/>
      <c r="J58" s="165"/>
      <c r="K58" s="432"/>
      <c r="L58" s="165"/>
      <c r="M58" s="432"/>
      <c r="N58" s="165"/>
      <c r="O58" s="432"/>
      <c r="P58" s="165"/>
      <c r="Q58" s="432"/>
      <c r="R58" s="165"/>
      <c r="S58" s="432"/>
      <c r="T58" s="165"/>
      <c r="U58" s="432"/>
      <c r="V58" s="165"/>
      <c r="W58" s="432"/>
      <c r="X58" s="165"/>
      <c r="Y58" s="432"/>
      <c r="Z58" s="165"/>
      <c r="AA58" s="432"/>
      <c r="AB58" s="165"/>
      <c r="AC58" s="432"/>
      <c r="AD58" s="165"/>
      <c r="AE58" s="432"/>
      <c r="AF58" s="165"/>
      <c r="AG58" s="432"/>
      <c r="AH58" s="165"/>
      <c r="AI58" s="432"/>
      <c r="AJ58" s="165"/>
      <c r="AK58" s="432"/>
      <c r="AL58" s="165"/>
      <c r="AM58" s="434"/>
    </row>
    <row r="59" spans="1:39" s="155" customFormat="1" ht="13.15" customHeight="1">
      <c r="A59" s="700"/>
      <c r="B59" s="701"/>
      <c r="C59" s="362" t="str">
        <f>IF(A59="","",[0]!BSV&amp;"CSA"&amp;(CODE(A59))&amp;(D59))</f>
        <v/>
      </c>
      <c r="D59" s="226" t="s">
        <v>237</v>
      </c>
      <c r="E59" s="356"/>
      <c r="F59" s="351"/>
      <c r="G59" s="431"/>
      <c r="H59" s="351"/>
      <c r="I59" s="167"/>
      <c r="J59" s="165"/>
      <c r="K59" s="432"/>
      <c r="L59" s="165"/>
      <c r="M59" s="432"/>
      <c r="N59" s="165"/>
      <c r="O59" s="432"/>
      <c r="P59" s="165"/>
      <c r="Q59" s="432"/>
      <c r="R59" s="165"/>
      <c r="S59" s="432"/>
      <c r="T59" s="165"/>
      <c r="U59" s="432"/>
      <c r="V59" s="165"/>
      <c r="W59" s="432"/>
      <c r="X59" s="165"/>
      <c r="Y59" s="432"/>
      <c r="Z59" s="165"/>
      <c r="AA59" s="432"/>
      <c r="AB59" s="165"/>
      <c r="AC59" s="432"/>
      <c r="AD59" s="165"/>
      <c r="AE59" s="432"/>
      <c r="AF59" s="165"/>
      <c r="AG59" s="432"/>
      <c r="AH59" s="165"/>
      <c r="AI59" s="432"/>
      <c r="AJ59" s="165"/>
      <c r="AK59" s="432"/>
      <c r="AL59" s="165"/>
      <c r="AM59" s="434"/>
    </row>
    <row r="60" spans="1:39" s="155" customFormat="1" ht="13.15" customHeight="1">
      <c r="A60" s="700"/>
      <c r="B60" s="701"/>
      <c r="C60" s="362" t="str">
        <f>IF(A60="","",[0]!BSV&amp;"CSA"&amp;(CODE(A60))&amp;(D60))</f>
        <v/>
      </c>
      <c r="D60" s="226" t="s">
        <v>238</v>
      </c>
      <c r="E60" s="356"/>
      <c r="F60" s="351"/>
      <c r="G60" s="431"/>
      <c r="H60" s="351"/>
      <c r="I60" s="167"/>
      <c r="J60" s="165"/>
      <c r="K60" s="432"/>
      <c r="L60" s="165"/>
      <c r="M60" s="432"/>
      <c r="N60" s="165"/>
      <c r="O60" s="432"/>
      <c r="P60" s="165"/>
      <c r="Q60" s="432"/>
      <c r="R60" s="165"/>
      <c r="S60" s="432"/>
      <c r="T60" s="165"/>
      <c r="U60" s="432"/>
      <c r="V60" s="165"/>
      <c r="W60" s="432"/>
      <c r="X60" s="165"/>
      <c r="Y60" s="432"/>
      <c r="Z60" s="165"/>
      <c r="AA60" s="432"/>
      <c r="AB60" s="165"/>
      <c r="AC60" s="432"/>
      <c r="AD60" s="165"/>
      <c r="AE60" s="432"/>
      <c r="AF60" s="165"/>
      <c r="AG60" s="432"/>
      <c r="AH60" s="165"/>
      <c r="AI60" s="432"/>
      <c r="AJ60" s="165"/>
      <c r="AK60" s="432"/>
      <c r="AL60" s="165"/>
      <c r="AM60" s="434"/>
    </row>
    <row r="61" spans="1:39" s="155" customFormat="1" ht="13.15" customHeight="1">
      <c r="A61" s="700"/>
      <c r="B61" s="701"/>
      <c r="C61" s="362" t="str">
        <f>IF(A61="","",[0]!BSV&amp;"CSA"&amp;(CODE(A61))&amp;(D61))</f>
        <v/>
      </c>
      <c r="D61" s="226" t="s">
        <v>239</v>
      </c>
      <c r="E61" s="356"/>
      <c r="F61" s="351"/>
      <c r="G61" s="431"/>
      <c r="H61" s="351"/>
      <c r="I61" s="167"/>
      <c r="J61" s="165"/>
      <c r="K61" s="432"/>
      <c r="L61" s="165"/>
      <c r="M61" s="432"/>
      <c r="N61" s="165"/>
      <c r="O61" s="432"/>
      <c r="P61" s="165"/>
      <c r="Q61" s="432"/>
      <c r="R61" s="165"/>
      <c r="S61" s="432"/>
      <c r="T61" s="165"/>
      <c r="U61" s="432"/>
      <c r="V61" s="165"/>
      <c r="W61" s="432"/>
      <c r="X61" s="165"/>
      <c r="Y61" s="432"/>
      <c r="Z61" s="165"/>
      <c r="AA61" s="432"/>
      <c r="AB61" s="165"/>
      <c r="AC61" s="432"/>
      <c r="AD61" s="165"/>
      <c r="AE61" s="432"/>
      <c r="AF61" s="165"/>
      <c r="AG61" s="432"/>
      <c r="AH61" s="165"/>
      <c r="AI61" s="432"/>
      <c r="AJ61" s="165"/>
      <c r="AK61" s="432"/>
      <c r="AL61" s="165"/>
      <c r="AM61" s="434"/>
    </row>
    <row r="62" spans="1:39" s="155" customFormat="1" ht="13.15" customHeight="1">
      <c r="A62" s="700"/>
      <c r="B62" s="701"/>
      <c r="C62" s="362" t="str">
        <f>IF(A62="","",[0]!BSV&amp;"CSA"&amp;(CODE(A62))&amp;(D62))</f>
        <v/>
      </c>
      <c r="D62" s="226" t="s">
        <v>240</v>
      </c>
      <c r="E62" s="356"/>
      <c r="F62" s="351"/>
      <c r="G62" s="431"/>
      <c r="H62" s="351"/>
      <c r="I62" s="167"/>
      <c r="J62" s="165"/>
      <c r="K62" s="432"/>
      <c r="L62" s="165"/>
      <c r="M62" s="432"/>
      <c r="N62" s="165"/>
      <c r="O62" s="432"/>
      <c r="P62" s="165"/>
      <c r="Q62" s="432"/>
      <c r="R62" s="165"/>
      <c r="S62" s="432"/>
      <c r="T62" s="165"/>
      <c r="U62" s="432"/>
      <c r="V62" s="165"/>
      <c r="W62" s="432"/>
      <c r="X62" s="165"/>
      <c r="Y62" s="432"/>
      <c r="Z62" s="165"/>
      <c r="AA62" s="432"/>
      <c r="AB62" s="165"/>
      <c r="AC62" s="432"/>
      <c r="AD62" s="165"/>
      <c r="AE62" s="432"/>
      <c r="AF62" s="165"/>
      <c r="AG62" s="432"/>
      <c r="AH62" s="165"/>
      <c r="AI62" s="432"/>
      <c r="AJ62" s="165"/>
      <c r="AK62" s="432"/>
      <c r="AL62" s="165"/>
      <c r="AM62" s="434"/>
    </row>
    <row r="63" spans="1:39" s="155" customFormat="1" ht="13.15" customHeight="1">
      <c r="A63" s="700"/>
      <c r="B63" s="701"/>
      <c r="C63" s="362" t="str">
        <f>IF(A63="","",[0]!BSV&amp;"CSA"&amp;(CODE(A63))&amp;(D63))</f>
        <v/>
      </c>
      <c r="D63" s="226" t="s">
        <v>241</v>
      </c>
      <c r="E63" s="356"/>
      <c r="F63" s="351"/>
      <c r="G63" s="431"/>
      <c r="H63" s="351"/>
      <c r="I63" s="167"/>
      <c r="J63" s="165"/>
      <c r="K63" s="432"/>
      <c r="L63" s="165"/>
      <c r="M63" s="432"/>
      <c r="N63" s="165"/>
      <c r="O63" s="432"/>
      <c r="P63" s="165"/>
      <c r="Q63" s="432"/>
      <c r="R63" s="165"/>
      <c r="S63" s="432"/>
      <c r="T63" s="165"/>
      <c r="U63" s="432"/>
      <c r="V63" s="165"/>
      <c r="W63" s="432"/>
      <c r="X63" s="165"/>
      <c r="Y63" s="432"/>
      <c r="Z63" s="165"/>
      <c r="AA63" s="432"/>
      <c r="AB63" s="165"/>
      <c r="AC63" s="432"/>
      <c r="AD63" s="165"/>
      <c r="AE63" s="432"/>
      <c r="AF63" s="165"/>
      <c r="AG63" s="432"/>
      <c r="AH63" s="165"/>
      <c r="AI63" s="432"/>
      <c r="AJ63" s="165"/>
      <c r="AK63" s="432"/>
      <c r="AL63" s="165"/>
      <c r="AM63" s="434"/>
    </row>
    <row r="64" spans="1:39" s="155" customFormat="1" ht="13.15" customHeight="1">
      <c r="A64" s="700"/>
      <c r="B64" s="701"/>
      <c r="C64" s="362" t="str">
        <f>IF(A64="","",[0]!BSV&amp;"CSA"&amp;(CODE(A64))&amp;(D64))</f>
        <v/>
      </c>
      <c r="D64" s="226" t="s">
        <v>242</v>
      </c>
      <c r="E64" s="356"/>
      <c r="F64" s="351"/>
      <c r="G64" s="431"/>
      <c r="H64" s="351"/>
      <c r="I64" s="167"/>
      <c r="J64" s="165"/>
      <c r="K64" s="432"/>
      <c r="L64" s="165"/>
      <c r="M64" s="432"/>
      <c r="N64" s="165"/>
      <c r="O64" s="432"/>
      <c r="P64" s="165"/>
      <c r="Q64" s="432"/>
      <c r="R64" s="165"/>
      <c r="S64" s="432"/>
      <c r="T64" s="165"/>
      <c r="U64" s="432"/>
      <c r="V64" s="165"/>
      <c r="W64" s="432"/>
      <c r="X64" s="165"/>
      <c r="Y64" s="432"/>
      <c r="Z64" s="165"/>
      <c r="AA64" s="432"/>
      <c r="AB64" s="165"/>
      <c r="AC64" s="432"/>
      <c r="AD64" s="165"/>
      <c r="AE64" s="432"/>
      <c r="AF64" s="165"/>
      <c r="AG64" s="432"/>
      <c r="AH64" s="165"/>
      <c r="AI64" s="432"/>
      <c r="AJ64" s="165"/>
      <c r="AK64" s="432"/>
      <c r="AL64" s="165"/>
      <c r="AM64" s="434"/>
    </row>
    <row r="65" spans="1:39" s="155" customFormat="1" ht="13.15" customHeight="1">
      <c r="A65" s="700"/>
      <c r="B65" s="701"/>
      <c r="C65" s="362" t="str">
        <f>IF(A65="","",[0]!BSV&amp;"CSA"&amp;(CODE(A65))&amp;(D65))</f>
        <v/>
      </c>
      <c r="D65" s="226" t="s">
        <v>243</v>
      </c>
      <c r="E65" s="356"/>
      <c r="F65" s="351"/>
      <c r="G65" s="431"/>
      <c r="H65" s="351"/>
      <c r="I65" s="167"/>
      <c r="J65" s="165"/>
      <c r="K65" s="432"/>
      <c r="L65" s="165"/>
      <c r="M65" s="432"/>
      <c r="N65" s="165"/>
      <c r="O65" s="432"/>
      <c r="P65" s="165"/>
      <c r="Q65" s="432"/>
      <c r="R65" s="165"/>
      <c r="S65" s="432"/>
      <c r="T65" s="165"/>
      <c r="U65" s="432"/>
      <c r="V65" s="165"/>
      <c r="W65" s="432"/>
      <c r="X65" s="165"/>
      <c r="Y65" s="432"/>
      <c r="Z65" s="165"/>
      <c r="AA65" s="432"/>
      <c r="AB65" s="165"/>
      <c r="AC65" s="432"/>
      <c r="AD65" s="165"/>
      <c r="AE65" s="432"/>
      <c r="AF65" s="165"/>
      <c r="AG65" s="432"/>
      <c r="AH65" s="165"/>
      <c r="AI65" s="432"/>
      <c r="AJ65" s="165"/>
      <c r="AK65" s="432"/>
      <c r="AL65" s="165"/>
      <c r="AM65" s="434"/>
    </row>
    <row r="66" spans="1:39" s="155" customFormat="1" ht="13.15" customHeight="1">
      <c r="A66" s="700"/>
      <c r="B66" s="701"/>
      <c r="C66" s="362" t="str">
        <f>IF(A66="","",[0]!BSV&amp;"CSA"&amp;(CODE(A66))&amp;(D66))</f>
        <v/>
      </c>
      <c r="D66" s="226" t="s">
        <v>244</v>
      </c>
      <c r="E66" s="356"/>
      <c r="F66" s="351"/>
      <c r="G66" s="431"/>
      <c r="H66" s="351"/>
      <c r="I66" s="167"/>
      <c r="J66" s="165"/>
      <c r="K66" s="432"/>
      <c r="L66" s="165"/>
      <c r="M66" s="432"/>
      <c r="N66" s="165"/>
      <c r="O66" s="432"/>
      <c r="P66" s="165"/>
      <c r="Q66" s="432"/>
      <c r="R66" s="165"/>
      <c r="S66" s="432"/>
      <c r="T66" s="165"/>
      <c r="U66" s="432"/>
      <c r="V66" s="165"/>
      <c r="W66" s="432"/>
      <c r="X66" s="165"/>
      <c r="Y66" s="432"/>
      <c r="Z66" s="165"/>
      <c r="AA66" s="432"/>
      <c r="AB66" s="165"/>
      <c r="AC66" s="432"/>
      <c r="AD66" s="165"/>
      <c r="AE66" s="432"/>
      <c r="AF66" s="165"/>
      <c r="AG66" s="432"/>
      <c r="AH66" s="165"/>
      <c r="AI66" s="432"/>
      <c r="AJ66" s="165"/>
      <c r="AK66" s="432"/>
      <c r="AL66" s="165"/>
      <c r="AM66" s="434"/>
    </row>
    <row r="67" spans="1:39" s="155" customFormat="1" ht="13.15" customHeight="1">
      <c r="A67" s="700"/>
      <c r="B67" s="701"/>
      <c r="C67" s="362" t="str">
        <f>IF(A67="","",[0]!BSV&amp;"CSA"&amp;(CODE(A67))&amp;(D67))</f>
        <v/>
      </c>
      <c r="D67" s="226" t="s">
        <v>245</v>
      </c>
      <c r="E67" s="356"/>
      <c r="F67" s="351"/>
      <c r="G67" s="431"/>
      <c r="H67" s="351"/>
      <c r="I67" s="167"/>
      <c r="J67" s="165"/>
      <c r="K67" s="432"/>
      <c r="L67" s="165"/>
      <c r="M67" s="432"/>
      <c r="N67" s="165"/>
      <c r="O67" s="432"/>
      <c r="P67" s="165"/>
      <c r="Q67" s="432"/>
      <c r="R67" s="165"/>
      <c r="S67" s="432"/>
      <c r="T67" s="165"/>
      <c r="U67" s="432"/>
      <c r="V67" s="165"/>
      <c r="W67" s="432"/>
      <c r="X67" s="165"/>
      <c r="Y67" s="432"/>
      <c r="Z67" s="165"/>
      <c r="AA67" s="432"/>
      <c r="AB67" s="165"/>
      <c r="AC67" s="432"/>
      <c r="AD67" s="165"/>
      <c r="AE67" s="432"/>
      <c r="AF67" s="165"/>
      <c r="AG67" s="432"/>
      <c r="AH67" s="165"/>
      <c r="AI67" s="432"/>
      <c r="AJ67" s="165"/>
      <c r="AK67" s="432"/>
      <c r="AL67" s="165"/>
      <c r="AM67" s="434"/>
    </row>
    <row r="68" spans="1:39" s="155" customFormat="1" ht="13.15" customHeight="1">
      <c r="A68" s="700"/>
      <c r="B68" s="701"/>
      <c r="C68" s="362" t="str">
        <f>IF(A68="","",[0]!BSV&amp;"CSA"&amp;(CODE(A68))&amp;(D68))</f>
        <v/>
      </c>
      <c r="D68" s="226" t="s">
        <v>246</v>
      </c>
      <c r="E68" s="356"/>
      <c r="F68" s="351"/>
      <c r="G68" s="431"/>
      <c r="H68" s="351"/>
      <c r="I68" s="167"/>
      <c r="J68" s="165"/>
      <c r="K68" s="432"/>
      <c r="L68" s="165"/>
      <c r="M68" s="432"/>
      <c r="N68" s="165"/>
      <c r="O68" s="432"/>
      <c r="P68" s="165"/>
      <c r="Q68" s="432"/>
      <c r="R68" s="165"/>
      <c r="S68" s="432"/>
      <c r="T68" s="165"/>
      <c r="U68" s="432"/>
      <c r="V68" s="165"/>
      <c r="W68" s="432"/>
      <c r="X68" s="165"/>
      <c r="Y68" s="432"/>
      <c r="Z68" s="165"/>
      <c r="AA68" s="432"/>
      <c r="AB68" s="165"/>
      <c r="AC68" s="432"/>
      <c r="AD68" s="165"/>
      <c r="AE68" s="432"/>
      <c r="AF68" s="165"/>
      <c r="AG68" s="432"/>
      <c r="AH68" s="165"/>
      <c r="AI68" s="432"/>
      <c r="AJ68" s="165"/>
      <c r="AK68" s="432"/>
      <c r="AL68" s="165"/>
      <c r="AM68" s="434"/>
    </row>
    <row r="69" spans="1:39" s="155" customFormat="1" ht="13.15" customHeight="1">
      <c r="A69" s="700"/>
      <c r="B69" s="701"/>
      <c r="C69" s="362" t="str">
        <f>IF(A69="","",[0]!BSV&amp;"CSA"&amp;(CODE(A69))&amp;(D69))</f>
        <v/>
      </c>
      <c r="D69" s="226" t="s">
        <v>247</v>
      </c>
      <c r="E69" s="356"/>
      <c r="F69" s="351"/>
      <c r="G69" s="431"/>
      <c r="H69" s="351"/>
      <c r="I69" s="167"/>
      <c r="J69" s="165"/>
      <c r="K69" s="432"/>
      <c r="L69" s="165"/>
      <c r="M69" s="432"/>
      <c r="N69" s="165"/>
      <c r="O69" s="432"/>
      <c r="P69" s="165"/>
      <c r="Q69" s="432"/>
      <c r="R69" s="165"/>
      <c r="S69" s="432"/>
      <c r="T69" s="165"/>
      <c r="U69" s="432"/>
      <c r="V69" s="165"/>
      <c r="W69" s="432"/>
      <c r="X69" s="165"/>
      <c r="Y69" s="432"/>
      <c r="Z69" s="165"/>
      <c r="AA69" s="432"/>
      <c r="AB69" s="165"/>
      <c r="AC69" s="432"/>
      <c r="AD69" s="165"/>
      <c r="AE69" s="432"/>
      <c r="AF69" s="165"/>
      <c r="AG69" s="432"/>
      <c r="AH69" s="165"/>
      <c r="AI69" s="432"/>
      <c r="AJ69" s="165"/>
      <c r="AK69" s="432"/>
      <c r="AL69" s="165"/>
      <c r="AM69" s="434"/>
    </row>
    <row r="70" spans="1:39" s="155" customFormat="1" ht="13.15" customHeight="1">
      <c r="A70" s="700"/>
      <c r="B70" s="701"/>
      <c r="C70" s="362" t="str">
        <f>IF(A70="","",[0]!BSV&amp;"CSA"&amp;(CODE(A70))&amp;(D70))</f>
        <v/>
      </c>
      <c r="D70" s="226" t="s">
        <v>248</v>
      </c>
      <c r="E70" s="356"/>
      <c r="F70" s="351"/>
      <c r="G70" s="431"/>
      <c r="H70" s="351"/>
      <c r="I70" s="167"/>
      <c r="J70" s="165"/>
      <c r="K70" s="432"/>
      <c r="L70" s="165"/>
      <c r="M70" s="432"/>
      <c r="N70" s="165"/>
      <c r="O70" s="432"/>
      <c r="P70" s="165"/>
      <c r="Q70" s="432"/>
      <c r="R70" s="165"/>
      <c r="S70" s="432"/>
      <c r="T70" s="165"/>
      <c r="U70" s="432"/>
      <c r="V70" s="165"/>
      <c r="W70" s="432"/>
      <c r="X70" s="165"/>
      <c r="Y70" s="432"/>
      <c r="Z70" s="165"/>
      <c r="AA70" s="432"/>
      <c r="AB70" s="165"/>
      <c r="AC70" s="432"/>
      <c r="AD70" s="165"/>
      <c r="AE70" s="432"/>
      <c r="AF70" s="165"/>
      <c r="AG70" s="432"/>
      <c r="AH70" s="165"/>
      <c r="AI70" s="432"/>
      <c r="AJ70" s="165"/>
      <c r="AK70" s="432"/>
      <c r="AL70" s="165"/>
      <c r="AM70" s="434"/>
    </row>
    <row r="71" spans="1:39" s="155" customFormat="1" ht="13.15" customHeight="1">
      <c r="A71" s="700"/>
      <c r="B71" s="701"/>
      <c r="C71" s="362" t="str">
        <f>IF(A71="","",[0]!BSV&amp;"CSA"&amp;(CODE(A71))&amp;(D71))</f>
        <v/>
      </c>
      <c r="D71" s="226" t="s">
        <v>249</v>
      </c>
      <c r="E71" s="356"/>
      <c r="F71" s="351"/>
      <c r="G71" s="431"/>
      <c r="H71" s="351"/>
      <c r="I71" s="167"/>
      <c r="J71" s="165"/>
      <c r="K71" s="432"/>
      <c r="L71" s="165"/>
      <c r="M71" s="432"/>
      <c r="N71" s="165"/>
      <c r="O71" s="432"/>
      <c r="P71" s="165"/>
      <c r="Q71" s="432"/>
      <c r="R71" s="165"/>
      <c r="S71" s="432"/>
      <c r="T71" s="165"/>
      <c r="U71" s="432"/>
      <c r="V71" s="165"/>
      <c r="W71" s="432"/>
      <c r="X71" s="165"/>
      <c r="Y71" s="432"/>
      <c r="Z71" s="165"/>
      <c r="AA71" s="432"/>
      <c r="AB71" s="165"/>
      <c r="AC71" s="432"/>
      <c r="AD71" s="165"/>
      <c r="AE71" s="432"/>
      <c r="AF71" s="165"/>
      <c r="AG71" s="432"/>
      <c r="AH71" s="165"/>
      <c r="AI71" s="432"/>
      <c r="AJ71" s="165"/>
      <c r="AK71" s="432"/>
      <c r="AL71" s="165"/>
      <c r="AM71" s="434"/>
    </row>
    <row r="72" spans="1:39" s="155" customFormat="1" ht="13.15" customHeight="1">
      <c r="A72" s="700"/>
      <c r="B72" s="701"/>
      <c r="C72" s="362" t="str">
        <f>IF(A72="","",[0]!BSV&amp;"CSA"&amp;(CODE(A72))&amp;(D72))</f>
        <v/>
      </c>
      <c r="D72" s="226" t="s">
        <v>250</v>
      </c>
      <c r="E72" s="356"/>
      <c r="F72" s="351"/>
      <c r="G72" s="431"/>
      <c r="H72" s="351"/>
      <c r="I72" s="167"/>
      <c r="J72" s="165"/>
      <c r="K72" s="432"/>
      <c r="L72" s="165"/>
      <c r="M72" s="432"/>
      <c r="N72" s="165"/>
      <c r="O72" s="432"/>
      <c r="P72" s="165"/>
      <c r="Q72" s="432"/>
      <c r="R72" s="165"/>
      <c r="S72" s="432"/>
      <c r="T72" s="165"/>
      <c r="U72" s="432"/>
      <c r="V72" s="165"/>
      <c r="W72" s="432"/>
      <c r="X72" s="165"/>
      <c r="Y72" s="432"/>
      <c r="Z72" s="165"/>
      <c r="AA72" s="432"/>
      <c r="AB72" s="165"/>
      <c r="AC72" s="432"/>
      <c r="AD72" s="165"/>
      <c r="AE72" s="432"/>
      <c r="AF72" s="165"/>
      <c r="AG72" s="432"/>
      <c r="AH72" s="165"/>
      <c r="AI72" s="432"/>
      <c r="AJ72" s="165"/>
      <c r="AK72" s="432"/>
      <c r="AL72" s="165"/>
      <c r="AM72" s="434"/>
    </row>
    <row r="73" spans="1:39" s="155" customFormat="1" ht="13.15" customHeight="1">
      <c r="A73" s="700"/>
      <c r="B73" s="701"/>
      <c r="C73" s="362" t="str">
        <f>IF(A73="","",[0]!BSV&amp;"CSA"&amp;(CODE(A73))&amp;(D73))</f>
        <v/>
      </c>
      <c r="D73" s="226" t="s">
        <v>251</v>
      </c>
      <c r="E73" s="356"/>
      <c r="F73" s="351"/>
      <c r="G73" s="431"/>
      <c r="H73" s="351"/>
      <c r="I73" s="167"/>
      <c r="J73" s="165"/>
      <c r="K73" s="432"/>
      <c r="L73" s="165"/>
      <c r="M73" s="432"/>
      <c r="N73" s="165"/>
      <c r="O73" s="432"/>
      <c r="P73" s="165"/>
      <c r="Q73" s="432"/>
      <c r="R73" s="165"/>
      <c r="S73" s="432"/>
      <c r="T73" s="165"/>
      <c r="U73" s="432"/>
      <c r="V73" s="165"/>
      <c r="W73" s="432"/>
      <c r="X73" s="165"/>
      <c r="Y73" s="432"/>
      <c r="Z73" s="165"/>
      <c r="AA73" s="432"/>
      <c r="AB73" s="165"/>
      <c r="AC73" s="432"/>
      <c r="AD73" s="165"/>
      <c r="AE73" s="432"/>
      <c r="AF73" s="165"/>
      <c r="AG73" s="432"/>
      <c r="AH73" s="165"/>
      <c r="AI73" s="432"/>
      <c r="AJ73" s="165"/>
      <c r="AK73" s="432"/>
      <c r="AL73" s="165"/>
      <c r="AM73" s="434"/>
    </row>
    <row r="74" spans="1:39" s="155" customFormat="1" ht="13.15" customHeight="1">
      <c r="A74" s="700"/>
      <c r="B74" s="701"/>
      <c r="C74" s="362" t="str">
        <f>IF(A74="","",[0]!BSV&amp;"CSA"&amp;(CODE(A74))&amp;(D74))</f>
        <v/>
      </c>
      <c r="D74" s="226" t="s">
        <v>252</v>
      </c>
      <c r="E74" s="356"/>
      <c r="F74" s="351"/>
      <c r="G74" s="431"/>
      <c r="H74" s="351"/>
      <c r="I74" s="167"/>
      <c r="J74" s="165"/>
      <c r="K74" s="432"/>
      <c r="L74" s="165"/>
      <c r="M74" s="432"/>
      <c r="N74" s="165"/>
      <c r="O74" s="432"/>
      <c r="P74" s="165"/>
      <c r="Q74" s="432"/>
      <c r="R74" s="165"/>
      <c r="S74" s="432"/>
      <c r="T74" s="165"/>
      <c r="U74" s="432"/>
      <c r="V74" s="165"/>
      <c r="W74" s="432"/>
      <c r="X74" s="165"/>
      <c r="Y74" s="432"/>
      <c r="Z74" s="165"/>
      <c r="AA74" s="432"/>
      <c r="AB74" s="165"/>
      <c r="AC74" s="432"/>
      <c r="AD74" s="165"/>
      <c r="AE74" s="432"/>
      <c r="AF74" s="165"/>
      <c r="AG74" s="432"/>
      <c r="AH74" s="165"/>
      <c r="AI74" s="432"/>
      <c r="AJ74" s="165"/>
      <c r="AK74" s="432"/>
      <c r="AL74" s="165"/>
      <c r="AM74" s="434"/>
    </row>
    <row r="75" spans="1:39" s="155" customFormat="1" ht="13.15" customHeight="1">
      <c r="A75" s="700"/>
      <c r="B75" s="701"/>
      <c r="C75" s="362" t="str">
        <f>IF(A75="","",[0]!BSV&amp;"CSA"&amp;(CODE(A75))&amp;(D75))</f>
        <v/>
      </c>
      <c r="D75" s="226" t="s">
        <v>253</v>
      </c>
      <c r="E75" s="356"/>
      <c r="F75" s="351"/>
      <c r="G75" s="431"/>
      <c r="H75" s="351"/>
      <c r="I75" s="167"/>
      <c r="J75" s="165"/>
      <c r="K75" s="432"/>
      <c r="L75" s="165"/>
      <c r="M75" s="432"/>
      <c r="N75" s="165"/>
      <c r="O75" s="432"/>
      <c r="P75" s="165"/>
      <c r="Q75" s="432"/>
      <c r="R75" s="165"/>
      <c r="S75" s="432"/>
      <c r="T75" s="165"/>
      <c r="U75" s="432"/>
      <c r="V75" s="165"/>
      <c r="W75" s="432"/>
      <c r="X75" s="165"/>
      <c r="Y75" s="432"/>
      <c r="Z75" s="165"/>
      <c r="AA75" s="432"/>
      <c r="AB75" s="165"/>
      <c r="AC75" s="432"/>
      <c r="AD75" s="165"/>
      <c r="AE75" s="432"/>
      <c r="AF75" s="165"/>
      <c r="AG75" s="432"/>
      <c r="AH75" s="165"/>
      <c r="AI75" s="432"/>
      <c r="AJ75" s="165"/>
      <c r="AK75" s="432"/>
      <c r="AL75" s="165"/>
      <c r="AM75" s="434"/>
    </row>
    <row r="76" spans="1:39" s="155" customFormat="1" ht="13.15" customHeight="1">
      <c r="A76" s="700"/>
      <c r="B76" s="701"/>
      <c r="C76" s="362" t="str">
        <f>IF(A76="","",[0]!BSV&amp;"CSA"&amp;(CODE(A76))&amp;(D76))</f>
        <v/>
      </c>
      <c r="D76" s="226" t="s">
        <v>254</v>
      </c>
      <c r="E76" s="356"/>
      <c r="F76" s="351"/>
      <c r="G76" s="431"/>
      <c r="H76" s="351"/>
      <c r="I76" s="167"/>
      <c r="J76" s="165"/>
      <c r="K76" s="432"/>
      <c r="L76" s="165"/>
      <c r="M76" s="432"/>
      <c r="N76" s="165"/>
      <c r="O76" s="432"/>
      <c r="P76" s="165"/>
      <c r="Q76" s="432"/>
      <c r="R76" s="165"/>
      <c r="S76" s="432"/>
      <c r="T76" s="165"/>
      <c r="U76" s="432"/>
      <c r="V76" s="165"/>
      <c r="W76" s="432"/>
      <c r="X76" s="165"/>
      <c r="Y76" s="432"/>
      <c r="Z76" s="165"/>
      <c r="AA76" s="432"/>
      <c r="AB76" s="165"/>
      <c r="AC76" s="432"/>
      <c r="AD76" s="165"/>
      <c r="AE76" s="432"/>
      <c r="AF76" s="165"/>
      <c r="AG76" s="432"/>
      <c r="AH76" s="165"/>
      <c r="AI76" s="432"/>
      <c r="AJ76" s="165"/>
      <c r="AK76" s="432"/>
      <c r="AL76" s="165"/>
      <c r="AM76" s="434"/>
    </row>
    <row r="77" spans="1:39" s="155" customFormat="1" ht="13.15" customHeight="1">
      <c r="A77" s="700"/>
      <c r="B77" s="701"/>
      <c r="C77" s="362" t="str">
        <f>IF(A77="","",[0]!BSV&amp;"CSA"&amp;(CODE(A77))&amp;(D77))</f>
        <v/>
      </c>
      <c r="D77" s="226" t="s">
        <v>255</v>
      </c>
      <c r="E77" s="356"/>
      <c r="F77" s="351"/>
      <c r="G77" s="431"/>
      <c r="H77" s="351"/>
      <c r="I77" s="167"/>
      <c r="J77" s="165"/>
      <c r="K77" s="432"/>
      <c r="L77" s="165"/>
      <c r="M77" s="432"/>
      <c r="N77" s="165"/>
      <c r="O77" s="432"/>
      <c r="P77" s="165"/>
      <c r="Q77" s="432"/>
      <c r="R77" s="165"/>
      <c r="S77" s="432"/>
      <c r="T77" s="165"/>
      <c r="U77" s="432"/>
      <c r="V77" s="165"/>
      <c r="W77" s="432"/>
      <c r="X77" s="165"/>
      <c r="Y77" s="432"/>
      <c r="Z77" s="165"/>
      <c r="AA77" s="432"/>
      <c r="AB77" s="165"/>
      <c r="AC77" s="432"/>
      <c r="AD77" s="165"/>
      <c r="AE77" s="432"/>
      <c r="AF77" s="165"/>
      <c r="AG77" s="432"/>
      <c r="AH77" s="165"/>
      <c r="AI77" s="432"/>
      <c r="AJ77" s="165"/>
      <c r="AK77" s="432"/>
      <c r="AL77" s="165"/>
      <c r="AM77" s="434"/>
    </row>
    <row r="78" spans="1:39" s="155" customFormat="1" ht="13.15" customHeight="1">
      <c r="A78" s="700"/>
      <c r="B78" s="701"/>
      <c r="C78" s="362" t="str">
        <f>IF(A78="","",[0]!BSV&amp;"CSA"&amp;(CODE(A78))&amp;(D78))</f>
        <v/>
      </c>
      <c r="D78" s="226" t="s">
        <v>256</v>
      </c>
      <c r="E78" s="356"/>
      <c r="F78" s="351"/>
      <c r="G78" s="431"/>
      <c r="H78" s="351"/>
      <c r="I78" s="167"/>
      <c r="J78" s="165"/>
      <c r="K78" s="432"/>
      <c r="L78" s="165"/>
      <c r="M78" s="432"/>
      <c r="N78" s="165"/>
      <c r="O78" s="432"/>
      <c r="P78" s="165"/>
      <c r="Q78" s="432"/>
      <c r="R78" s="165"/>
      <c r="S78" s="432"/>
      <c r="T78" s="165"/>
      <c r="U78" s="432"/>
      <c r="V78" s="165"/>
      <c r="W78" s="432"/>
      <c r="X78" s="165"/>
      <c r="Y78" s="432"/>
      <c r="Z78" s="165"/>
      <c r="AA78" s="432"/>
      <c r="AB78" s="165"/>
      <c r="AC78" s="432"/>
      <c r="AD78" s="165"/>
      <c r="AE78" s="432"/>
      <c r="AF78" s="165"/>
      <c r="AG78" s="432"/>
      <c r="AH78" s="165"/>
      <c r="AI78" s="432"/>
      <c r="AJ78" s="165"/>
      <c r="AK78" s="432"/>
      <c r="AL78" s="165"/>
      <c r="AM78" s="434"/>
    </row>
    <row r="79" spans="1:39" s="155" customFormat="1" ht="13.15" customHeight="1">
      <c r="A79" s="700"/>
      <c r="B79" s="701"/>
      <c r="C79" s="362" t="str">
        <f>IF(A79="","",[0]!BSV&amp;"CSA"&amp;(CODE(A79))&amp;(D79))</f>
        <v/>
      </c>
      <c r="D79" s="226" t="s">
        <v>257</v>
      </c>
      <c r="E79" s="356"/>
      <c r="F79" s="351"/>
      <c r="G79" s="431"/>
      <c r="H79" s="351"/>
      <c r="I79" s="167"/>
      <c r="J79" s="165"/>
      <c r="K79" s="432"/>
      <c r="L79" s="165"/>
      <c r="M79" s="432"/>
      <c r="N79" s="165"/>
      <c r="O79" s="432"/>
      <c r="P79" s="165"/>
      <c r="Q79" s="432"/>
      <c r="R79" s="165"/>
      <c r="S79" s="432"/>
      <c r="T79" s="165"/>
      <c r="U79" s="432"/>
      <c r="V79" s="165"/>
      <c r="W79" s="432"/>
      <c r="X79" s="165"/>
      <c r="Y79" s="432"/>
      <c r="Z79" s="165"/>
      <c r="AA79" s="432"/>
      <c r="AB79" s="165"/>
      <c r="AC79" s="432"/>
      <c r="AD79" s="165"/>
      <c r="AE79" s="432"/>
      <c r="AF79" s="165"/>
      <c r="AG79" s="432"/>
      <c r="AH79" s="165"/>
      <c r="AI79" s="432"/>
      <c r="AJ79" s="165"/>
      <c r="AK79" s="432"/>
      <c r="AL79" s="165"/>
      <c r="AM79" s="434"/>
    </row>
    <row r="80" spans="1:39" s="155" customFormat="1" ht="13.15" customHeight="1">
      <c r="A80" s="700"/>
      <c r="B80" s="701"/>
      <c r="C80" s="362" t="str">
        <f>IF(A80="","",[0]!BSV&amp;"CSA"&amp;(CODE(A80))&amp;(D80))</f>
        <v/>
      </c>
      <c r="D80" s="226" t="s">
        <v>258</v>
      </c>
      <c r="E80" s="356"/>
      <c r="F80" s="351"/>
      <c r="G80" s="431"/>
      <c r="H80" s="351"/>
      <c r="I80" s="167"/>
      <c r="J80" s="165"/>
      <c r="K80" s="432"/>
      <c r="L80" s="165"/>
      <c r="M80" s="432"/>
      <c r="N80" s="165"/>
      <c r="O80" s="432"/>
      <c r="P80" s="165"/>
      <c r="Q80" s="432"/>
      <c r="R80" s="165"/>
      <c r="S80" s="432"/>
      <c r="T80" s="165"/>
      <c r="U80" s="432"/>
      <c r="V80" s="165"/>
      <c r="W80" s="432"/>
      <c r="X80" s="165"/>
      <c r="Y80" s="432"/>
      <c r="Z80" s="165"/>
      <c r="AA80" s="432"/>
      <c r="AB80" s="165"/>
      <c r="AC80" s="432"/>
      <c r="AD80" s="165"/>
      <c r="AE80" s="432"/>
      <c r="AF80" s="165"/>
      <c r="AG80" s="432"/>
      <c r="AH80" s="165"/>
      <c r="AI80" s="432"/>
      <c r="AJ80" s="165"/>
      <c r="AK80" s="432"/>
      <c r="AL80" s="165"/>
      <c r="AM80" s="434"/>
    </row>
    <row r="81" spans="1:39" s="155" customFormat="1" ht="13.15" customHeight="1">
      <c r="A81" s="700"/>
      <c r="B81" s="701"/>
      <c r="C81" s="362" t="str">
        <f>IF(A81="","",[0]!BSV&amp;"CSA"&amp;(CODE(A81))&amp;(D81))</f>
        <v/>
      </c>
      <c r="D81" s="226" t="s">
        <v>259</v>
      </c>
      <c r="E81" s="356"/>
      <c r="F81" s="351"/>
      <c r="G81" s="431"/>
      <c r="H81" s="351"/>
      <c r="I81" s="167"/>
      <c r="J81" s="165"/>
      <c r="K81" s="432"/>
      <c r="L81" s="165"/>
      <c r="M81" s="432"/>
      <c r="N81" s="165"/>
      <c r="O81" s="432"/>
      <c r="P81" s="165"/>
      <c r="Q81" s="432"/>
      <c r="R81" s="165"/>
      <c r="S81" s="432"/>
      <c r="T81" s="165"/>
      <c r="U81" s="432"/>
      <c r="V81" s="165"/>
      <c r="W81" s="432"/>
      <c r="X81" s="165"/>
      <c r="Y81" s="432"/>
      <c r="Z81" s="165"/>
      <c r="AA81" s="432"/>
      <c r="AB81" s="165"/>
      <c r="AC81" s="432"/>
      <c r="AD81" s="165"/>
      <c r="AE81" s="432"/>
      <c r="AF81" s="165"/>
      <c r="AG81" s="432"/>
      <c r="AH81" s="165"/>
      <c r="AI81" s="432"/>
      <c r="AJ81" s="165"/>
      <c r="AK81" s="432"/>
      <c r="AL81" s="165"/>
      <c r="AM81" s="434"/>
    </row>
    <row r="82" spans="1:39" s="155" customFormat="1" ht="13.15" customHeight="1">
      <c r="A82" s="700"/>
      <c r="B82" s="701"/>
      <c r="C82" s="362" t="str">
        <f>IF(A82="","",[0]!BSV&amp;"CSA"&amp;(CODE(A82))&amp;(D82))</f>
        <v/>
      </c>
      <c r="D82" s="226" t="s">
        <v>260</v>
      </c>
      <c r="E82" s="356"/>
      <c r="F82" s="351"/>
      <c r="G82" s="431"/>
      <c r="H82" s="351"/>
      <c r="I82" s="167"/>
      <c r="J82" s="165"/>
      <c r="K82" s="432"/>
      <c r="L82" s="165"/>
      <c r="M82" s="432"/>
      <c r="N82" s="165"/>
      <c r="O82" s="432"/>
      <c r="P82" s="165"/>
      <c r="Q82" s="432"/>
      <c r="R82" s="165"/>
      <c r="S82" s="432"/>
      <c r="T82" s="165"/>
      <c r="U82" s="432"/>
      <c r="V82" s="165"/>
      <c r="W82" s="432"/>
      <c r="X82" s="165"/>
      <c r="Y82" s="432"/>
      <c r="Z82" s="165"/>
      <c r="AA82" s="432"/>
      <c r="AB82" s="165"/>
      <c r="AC82" s="432"/>
      <c r="AD82" s="165"/>
      <c r="AE82" s="432"/>
      <c r="AF82" s="165"/>
      <c r="AG82" s="432"/>
      <c r="AH82" s="165"/>
      <c r="AI82" s="432"/>
      <c r="AJ82" s="165"/>
      <c r="AK82" s="432"/>
      <c r="AL82" s="165"/>
      <c r="AM82" s="434"/>
    </row>
    <row r="83" spans="1:39" s="155" customFormat="1" ht="13.15" customHeight="1">
      <c r="A83" s="700"/>
      <c r="B83" s="701"/>
      <c r="C83" s="362" t="str">
        <f>IF(A83="","",[0]!BSV&amp;"CSA"&amp;(CODE(A83))&amp;(D83))</f>
        <v/>
      </c>
      <c r="D83" s="226" t="s">
        <v>261</v>
      </c>
      <c r="E83" s="356"/>
      <c r="F83" s="351"/>
      <c r="G83" s="431"/>
      <c r="H83" s="351"/>
      <c r="I83" s="167"/>
      <c r="J83" s="165"/>
      <c r="K83" s="432"/>
      <c r="L83" s="165"/>
      <c r="M83" s="432"/>
      <c r="N83" s="165"/>
      <c r="O83" s="432"/>
      <c r="P83" s="165"/>
      <c r="Q83" s="432"/>
      <c r="R83" s="165"/>
      <c r="S83" s="432"/>
      <c r="T83" s="165"/>
      <c r="U83" s="432"/>
      <c r="V83" s="165"/>
      <c r="W83" s="432"/>
      <c r="X83" s="165"/>
      <c r="Y83" s="432"/>
      <c r="Z83" s="165"/>
      <c r="AA83" s="432"/>
      <c r="AB83" s="165"/>
      <c r="AC83" s="432"/>
      <c r="AD83" s="165"/>
      <c r="AE83" s="432"/>
      <c r="AF83" s="165"/>
      <c r="AG83" s="432"/>
      <c r="AH83" s="165"/>
      <c r="AI83" s="432"/>
      <c r="AJ83" s="165"/>
      <c r="AK83" s="432"/>
      <c r="AL83" s="165"/>
      <c r="AM83" s="434"/>
    </row>
    <row r="84" spans="1:39" s="155" customFormat="1" ht="13.15" customHeight="1">
      <c r="A84" s="700"/>
      <c r="B84" s="701"/>
      <c r="C84" s="362" t="str">
        <f>IF(A84="","",[0]!BSV&amp;"CSA"&amp;(CODE(A84))&amp;(D84))</f>
        <v/>
      </c>
      <c r="D84" s="226" t="s">
        <v>262</v>
      </c>
      <c r="E84" s="356"/>
      <c r="F84" s="351"/>
      <c r="G84" s="431"/>
      <c r="H84" s="351"/>
      <c r="I84" s="167"/>
      <c r="J84" s="165"/>
      <c r="K84" s="432"/>
      <c r="L84" s="165"/>
      <c r="M84" s="432"/>
      <c r="N84" s="165"/>
      <c r="O84" s="432"/>
      <c r="P84" s="165"/>
      <c r="Q84" s="432"/>
      <c r="R84" s="165"/>
      <c r="S84" s="432"/>
      <c r="T84" s="165"/>
      <c r="U84" s="432"/>
      <c r="V84" s="165"/>
      <c r="W84" s="432"/>
      <c r="X84" s="165"/>
      <c r="Y84" s="432"/>
      <c r="Z84" s="165"/>
      <c r="AA84" s="432"/>
      <c r="AB84" s="165"/>
      <c r="AC84" s="432"/>
      <c r="AD84" s="165"/>
      <c r="AE84" s="432"/>
      <c r="AF84" s="165"/>
      <c r="AG84" s="432"/>
      <c r="AH84" s="165"/>
      <c r="AI84" s="432"/>
      <c r="AJ84" s="165"/>
      <c r="AK84" s="432"/>
      <c r="AL84" s="165"/>
      <c r="AM84" s="434"/>
    </row>
    <row r="85" spans="1:39" s="155" customFormat="1" ht="13.15" customHeight="1">
      <c r="A85" s="700"/>
      <c r="B85" s="701"/>
      <c r="C85" s="362" t="str">
        <f>IF(A85="","",[0]!BSV&amp;"CSA"&amp;(CODE(A85))&amp;(D85))</f>
        <v/>
      </c>
      <c r="D85" s="226" t="s">
        <v>263</v>
      </c>
      <c r="E85" s="356"/>
      <c r="F85" s="351"/>
      <c r="G85" s="431"/>
      <c r="H85" s="351"/>
      <c r="I85" s="167"/>
      <c r="J85" s="165"/>
      <c r="K85" s="432"/>
      <c r="L85" s="165"/>
      <c r="M85" s="432"/>
      <c r="N85" s="165"/>
      <c r="O85" s="432"/>
      <c r="P85" s="165"/>
      <c r="Q85" s="432"/>
      <c r="R85" s="165"/>
      <c r="S85" s="432"/>
      <c r="T85" s="165"/>
      <c r="U85" s="432"/>
      <c r="V85" s="165"/>
      <c r="W85" s="432"/>
      <c r="X85" s="165"/>
      <c r="Y85" s="432"/>
      <c r="Z85" s="165"/>
      <c r="AA85" s="432"/>
      <c r="AB85" s="165"/>
      <c r="AC85" s="432"/>
      <c r="AD85" s="165"/>
      <c r="AE85" s="432"/>
      <c r="AF85" s="165"/>
      <c r="AG85" s="432"/>
      <c r="AH85" s="165"/>
      <c r="AI85" s="432"/>
      <c r="AJ85" s="165"/>
      <c r="AK85" s="432"/>
      <c r="AL85" s="165"/>
      <c r="AM85" s="434"/>
    </row>
    <row r="86" spans="1:39" s="155" customFormat="1" ht="13.15" customHeight="1">
      <c r="A86" s="700"/>
      <c r="B86" s="701"/>
      <c r="C86" s="362" t="str">
        <f>IF(A86="","",[0]!BSV&amp;"CSA"&amp;(CODE(A86))&amp;(D86))</f>
        <v/>
      </c>
      <c r="D86" s="226" t="s">
        <v>264</v>
      </c>
      <c r="E86" s="356"/>
      <c r="F86" s="351"/>
      <c r="G86" s="431"/>
      <c r="H86" s="351"/>
      <c r="I86" s="167"/>
      <c r="J86" s="165"/>
      <c r="K86" s="432"/>
      <c r="L86" s="165"/>
      <c r="M86" s="432"/>
      <c r="N86" s="165"/>
      <c r="O86" s="432"/>
      <c r="P86" s="165"/>
      <c r="Q86" s="432"/>
      <c r="R86" s="165"/>
      <c r="S86" s="432"/>
      <c r="T86" s="165"/>
      <c r="U86" s="432"/>
      <c r="V86" s="165"/>
      <c r="W86" s="432"/>
      <c r="X86" s="165"/>
      <c r="Y86" s="432"/>
      <c r="Z86" s="165"/>
      <c r="AA86" s="432"/>
      <c r="AB86" s="165"/>
      <c r="AC86" s="432"/>
      <c r="AD86" s="165"/>
      <c r="AE86" s="432"/>
      <c r="AF86" s="165"/>
      <c r="AG86" s="432"/>
      <c r="AH86" s="165"/>
      <c r="AI86" s="432"/>
      <c r="AJ86" s="165"/>
      <c r="AK86" s="432"/>
      <c r="AL86" s="165"/>
      <c r="AM86" s="434"/>
    </row>
    <row r="87" spans="1:39" s="155" customFormat="1" ht="13.15" customHeight="1">
      <c r="A87" s="700"/>
      <c r="B87" s="701"/>
      <c r="C87" s="362" t="str">
        <f>IF(A87="","",[0]!BSV&amp;"CSA"&amp;(CODE(A87))&amp;(D87))</f>
        <v/>
      </c>
      <c r="D87" s="226" t="s">
        <v>265</v>
      </c>
      <c r="E87" s="356"/>
      <c r="F87" s="351"/>
      <c r="G87" s="431"/>
      <c r="H87" s="351"/>
      <c r="I87" s="167"/>
      <c r="J87" s="165"/>
      <c r="K87" s="432"/>
      <c r="L87" s="165"/>
      <c r="M87" s="432"/>
      <c r="N87" s="165"/>
      <c r="O87" s="432"/>
      <c r="P87" s="165"/>
      <c r="Q87" s="432"/>
      <c r="R87" s="165"/>
      <c r="S87" s="432"/>
      <c r="T87" s="165"/>
      <c r="U87" s="432"/>
      <c r="V87" s="165"/>
      <c r="W87" s="432"/>
      <c r="X87" s="165"/>
      <c r="Y87" s="432"/>
      <c r="Z87" s="165"/>
      <c r="AA87" s="432"/>
      <c r="AB87" s="165"/>
      <c r="AC87" s="432"/>
      <c r="AD87" s="165"/>
      <c r="AE87" s="432"/>
      <c r="AF87" s="165"/>
      <c r="AG87" s="432"/>
      <c r="AH87" s="165"/>
      <c r="AI87" s="432"/>
      <c r="AJ87" s="165"/>
      <c r="AK87" s="432"/>
      <c r="AL87" s="165"/>
      <c r="AM87" s="434"/>
    </row>
    <row r="88" spans="1:39" s="155" customFormat="1" ht="13.15" customHeight="1">
      <c r="A88" s="700"/>
      <c r="B88" s="701"/>
      <c r="C88" s="362" t="str">
        <f>IF(A88="","",[0]!BSV&amp;"CSA"&amp;(CODE(A88))&amp;(D88))</f>
        <v/>
      </c>
      <c r="D88" s="226" t="s">
        <v>266</v>
      </c>
      <c r="E88" s="356"/>
      <c r="F88" s="351"/>
      <c r="G88" s="431"/>
      <c r="H88" s="351"/>
      <c r="I88" s="167"/>
      <c r="J88" s="165"/>
      <c r="K88" s="432"/>
      <c r="L88" s="165"/>
      <c r="M88" s="432"/>
      <c r="N88" s="165"/>
      <c r="O88" s="432"/>
      <c r="P88" s="165"/>
      <c r="Q88" s="432"/>
      <c r="R88" s="165"/>
      <c r="S88" s="432"/>
      <c r="T88" s="165"/>
      <c r="U88" s="432"/>
      <c r="V88" s="165"/>
      <c r="W88" s="432"/>
      <c r="X88" s="165"/>
      <c r="Y88" s="432"/>
      <c r="Z88" s="165"/>
      <c r="AA88" s="432"/>
      <c r="AB88" s="165"/>
      <c r="AC88" s="432"/>
      <c r="AD88" s="165"/>
      <c r="AE88" s="432"/>
      <c r="AF88" s="165"/>
      <c r="AG88" s="432"/>
      <c r="AH88" s="165"/>
      <c r="AI88" s="432"/>
      <c r="AJ88" s="165"/>
      <c r="AK88" s="432"/>
      <c r="AL88" s="165"/>
      <c r="AM88" s="434"/>
    </row>
    <row r="89" spans="1:39" s="155" customFormat="1" ht="13.15" customHeight="1">
      <c r="A89" s="700"/>
      <c r="B89" s="701"/>
      <c r="C89" s="362" t="str">
        <f>IF(A89="","",[0]!BSV&amp;"CSA"&amp;(CODE(A89))&amp;(D89))</f>
        <v/>
      </c>
      <c r="D89" s="226" t="s">
        <v>267</v>
      </c>
      <c r="E89" s="356"/>
      <c r="F89" s="351"/>
      <c r="G89" s="431"/>
      <c r="H89" s="351"/>
      <c r="I89" s="167"/>
      <c r="J89" s="165"/>
      <c r="K89" s="432"/>
      <c r="L89" s="165"/>
      <c r="M89" s="432"/>
      <c r="N89" s="165"/>
      <c r="O89" s="432"/>
      <c r="P89" s="165"/>
      <c r="Q89" s="432"/>
      <c r="R89" s="165"/>
      <c r="S89" s="432"/>
      <c r="T89" s="165"/>
      <c r="U89" s="432"/>
      <c r="V89" s="165"/>
      <c r="W89" s="432"/>
      <c r="X89" s="165"/>
      <c r="Y89" s="432"/>
      <c r="Z89" s="165"/>
      <c r="AA89" s="432"/>
      <c r="AB89" s="165"/>
      <c r="AC89" s="432"/>
      <c r="AD89" s="165"/>
      <c r="AE89" s="432"/>
      <c r="AF89" s="165"/>
      <c r="AG89" s="432"/>
      <c r="AH89" s="165"/>
      <c r="AI89" s="432"/>
      <c r="AJ89" s="165"/>
      <c r="AK89" s="432"/>
      <c r="AL89" s="165"/>
      <c r="AM89" s="434"/>
    </row>
    <row r="90" spans="1:39" s="155" customFormat="1" ht="13.15" customHeight="1">
      <c r="A90" s="700"/>
      <c r="B90" s="701"/>
      <c r="C90" s="362" t="str">
        <f>IF(A90="","",[0]!BSV&amp;"CSA"&amp;(CODE(A90))&amp;(D90))</f>
        <v/>
      </c>
      <c r="D90" s="226" t="s">
        <v>268</v>
      </c>
      <c r="E90" s="356"/>
      <c r="F90" s="351"/>
      <c r="G90" s="431"/>
      <c r="H90" s="351"/>
      <c r="I90" s="167"/>
      <c r="J90" s="165"/>
      <c r="K90" s="432"/>
      <c r="L90" s="165"/>
      <c r="M90" s="432"/>
      <c r="N90" s="165"/>
      <c r="O90" s="432"/>
      <c r="P90" s="165"/>
      <c r="Q90" s="432"/>
      <c r="R90" s="165"/>
      <c r="S90" s="432"/>
      <c r="T90" s="165"/>
      <c r="U90" s="432"/>
      <c r="V90" s="165"/>
      <c r="W90" s="432"/>
      <c r="X90" s="165"/>
      <c r="Y90" s="432"/>
      <c r="Z90" s="165"/>
      <c r="AA90" s="432"/>
      <c r="AB90" s="165"/>
      <c r="AC90" s="432"/>
      <c r="AD90" s="165"/>
      <c r="AE90" s="432"/>
      <c r="AF90" s="165"/>
      <c r="AG90" s="432"/>
      <c r="AH90" s="165"/>
      <c r="AI90" s="432"/>
      <c r="AJ90" s="165"/>
      <c r="AK90" s="432"/>
      <c r="AL90" s="165"/>
      <c r="AM90" s="434"/>
    </row>
    <row r="91" spans="1:39" s="155" customFormat="1" ht="13.15" customHeight="1">
      <c r="A91" s="700"/>
      <c r="B91" s="701"/>
      <c r="C91" s="362" t="str">
        <f>IF(A91="","",[0]!BSV&amp;"CSA"&amp;(CODE(A91))&amp;(D91))</f>
        <v/>
      </c>
      <c r="D91" s="226" t="s">
        <v>269</v>
      </c>
      <c r="E91" s="356"/>
      <c r="F91" s="351"/>
      <c r="G91" s="431"/>
      <c r="H91" s="351"/>
      <c r="I91" s="167"/>
      <c r="J91" s="165"/>
      <c r="K91" s="432"/>
      <c r="L91" s="165"/>
      <c r="M91" s="432"/>
      <c r="N91" s="165"/>
      <c r="O91" s="432"/>
      <c r="P91" s="165"/>
      <c r="Q91" s="432"/>
      <c r="R91" s="165"/>
      <c r="S91" s="432"/>
      <c r="T91" s="165"/>
      <c r="U91" s="432"/>
      <c r="V91" s="165"/>
      <c r="W91" s="432"/>
      <c r="X91" s="165"/>
      <c r="Y91" s="432"/>
      <c r="Z91" s="165"/>
      <c r="AA91" s="432"/>
      <c r="AB91" s="165"/>
      <c r="AC91" s="432"/>
      <c r="AD91" s="165"/>
      <c r="AE91" s="432"/>
      <c r="AF91" s="165"/>
      <c r="AG91" s="432"/>
      <c r="AH91" s="165"/>
      <c r="AI91" s="432"/>
      <c r="AJ91" s="165"/>
      <c r="AK91" s="432"/>
      <c r="AL91" s="165"/>
      <c r="AM91" s="434"/>
    </row>
    <row r="92" spans="1:39" s="155" customFormat="1" ht="13.15" customHeight="1">
      <c r="A92" s="700"/>
      <c r="B92" s="701"/>
      <c r="C92" s="362" t="str">
        <f>IF(A92="","",[0]!BSV&amp;"CSA"&amp;(CODE(A92))&amp;(D92))</f>
        <v/>
      </c>
      <c r="D92" s="226" t="s">
        <v>270</v>
      </c>
      <c r="E92" s="356"/>
      <c r="F92" s="351"/>
      <c r="G92" s="431"/>
      <c r="H92" s="351"/>
      <c r="I92" s="167"/>
      <c r="J92" s="165"/>
      <c r="K92" s="432"/>
      <c r="L92" s="165"/>
      <c r="M92" s="432"/>
      <c r="N92" s="165"/>
      <c r="O92" s="432"/>
      <c r="P92" s="165"/>
      <c r="Q92" s="432"/>
      <c r="R92" s="165"/>
      <c r="S92" s="432"/>
      <c r="T92" s="165"/>
      <c r="U92" s="432"/>
      <c r="V92" s="165"/>
      <c r="W92" s="432"/>
      <c r="X92" s="165"/>
      <c r="Y92" s="432"/>
      <c r="Z92" s="165"/>
      <c r="AA92" s="432"/>
      <c r="AB92" s="165"/>
      <c r="AC92" s="432"/>
      <c r="AD92" s="165"/>
      <c r="AE92" s="432"/>
      <c r="AF92" s="165"/>
      <c r="AG92" s="432"/>
      <c r="AH92" s="165"/>
      <c r="AI92" s="432"/>
      <c r="AJ92" s="165"/>
      <c r="AK92" s="432"/>
      <c r="AL92" s="165"/>
      <c r="AM92" s="434"/>
    </row>
    <row r="93" spans="1:39" s="155" customFormat="1" ht="13.15" customHeight="1">
      <c r="A93" s="700"/>
      <c r="B93" s="701"/>
      <c r="C93" s="362" t="str">
        <f>IF(A93="","",[0]!BSV&amp;"CSA"&amp;(CODE(A93))&amp;(D93))</f>
        <v/>
      </c>
      <c r="D93" s="226" t="s">
        <v>271</v>
      </c>
      <c r="E93" s="356"/>
      <c r="F93" s="351"/>
      <c r="G93" s="431"/>
      <c r="H93" s="351"/>
      <c r="I93" s="167"/>
      <c r="J93" s="165"/>
      <c r="K93" s="432"/>
      <c r="L93" s="165"/>
      <c r="M93" s="432"/>
      <c r="N93" s="165"/>
      <c r="O93" s="432"/>
      <c r="P93" s="165"/>
      <c r="Q93" s="432"/>
      <c r="R93" s="165"/>
      <c r="S93" s="432"/>
      <c r="T93" s="165"/>
      <c r="U93" s="432"/>
      <c r="V93" s="165"/>
      <c r="W93" s="432"/>
      <c r="X93" s="165"/>
      <c r="Y93" s="432"/>
      <c r="Z93" s="165"/>
      <c r="AA93" s="432"/>
      <c r="AB93" s="165"/>
      <c r="AC93" s="432"/>
      <c r="AD93" s="165"/>
      <c r="AE93" s="432"/>
      <c r="AF93" s="165"/>
      <c r="AG93" s="432"/>
      <c r="AH93" s="165"/>
      <c r="AI93" s="432"/>
      <c r="AJ93" s="165"/>
      <c r="AK93" s="432"/>
      <c r="AL93" s="165"/>
      <c r="AM93" s="434"/>
    </row>
    <row r="94" spans="1:39" s="155" customFormat="1" ht="13.15" customHeight="1">
      <c r="A94" s="700"/>
      <c r="B94" s="701"/>
      <c r="C94" s="362" t="str">
        <f>IF(A94="","",[0]!BSV&amp;"CSA"&amp;(CODE(A94))&amp;(D94))</f>
        <v/>
      </c>
      <c r="D94" s="226" t="s">
        <v>272</v>
      </c>
      <c r="E94" s="356"/>
      <c r="F94" s="351"/>
      <c r="G94" s="431"/>
      <c r="H94" s="351"/>
      <c r="I94" s="167"/>
      <c r="J94" s="165"/>
      <c r="K94" s="432"/>
      <c r="L94" s="165"/>
      <c r="M94" s="432"/>
      <c r="N94" s="165"/>
      <c r="O94" s="432"/>
      <c r="P94" s="165"/>
      <c r="Q94" s="432"/>
      <c r="R94" s="165"/>
      <c r="S94" s="432"/>
      <c r="T94" s="165"/>
      <c r="U94" s="432"/>
      <c r="V94" s="165"/>
      <c r="W94" s="432"/>
      <c r="X94" s="165"/>
      <c r="Y94" s="432"/>
      <c r="Z94" s="165"/>
      <c r="AA94" s="432"/>
      <c r="AB94" s="165"/>
      <c r="AC94" s="432"/>
      <c r="AD94" s="165"/>
      <c r="AE94" s="432"/>
      <c r="AF94" s="165"/>
      <c r="AG94" s="432"/>
      <c r="AH94" s="165"/>
      <c r="AI94" s="432"/>
      <c r="AJ94" s="165"/>
      <c r="AK94" s="432"/>
      <c r="AL94" s="165"/>
      <c r="AM94" s="434"/>
    </row>
    <row r="95" spans="1:39" s="155" customFormat="1" ht="13.15" customHeight="1">
      <c r="A95" s="700"/>
      <c r="B95" s="701"/>
      <c r="C95" s="362" t="str">
        <f>IF(A95="","",[0]!BSV&amp;"CSA"&amp;(CODE(A95))&amp;(D95))</f>
        <v/>
      </c>
      <c r="D95" s="226" t="s">
        <v>273</v>
      </c>
      <c r="E95" s="356"/>
      <c r="F95" s="351"/>
      <c r="G95" s="431"/>
      <c r="H95" s="351"/>
      <c r="I95" s="167"/>
      <c r="J95" s="165"/>
      <c r="K95" s="432"/>
      <c r="L95" s="165"/>
      <c r="M95" s="432"/>
      <c r="N95" s="165"/>
      <c r="O95" s="432"/>
      <c r="P95" s="165"/>
      <c r="Q95" s="432"/>
      <c r="R95" s="165"/>
      <c r="S95" s="432"/>
      <c r="T95" s="165"/>
      <c r="U95" s="432"/>
      <c r="V95" s="165"/>
      <c r="W95" s="432"/>
      <c r="X95" s="165"/>
      <c r="Y95" s="432"/>
      <c r="Z95" s="165"/>
      <c r="AA95" s="432"/>
      <c r="AB95" s="165"/>
      <c r="AC95" s="432"/>
      <c r="AD95" s="165"/>
      <c r="AE95" s="432"/>
      <c r="AF95" s="165"/>
      <c r="AG95" s="432"/>
      <c r="AH95" s="165"/>
      <c r="AI95" s="432"/>
      <c r="AJ95" s="165"/>
      <c r="AK95" s="432"/>
      <c r="AL95" s="165"/>
      <c r="AM95" s="434"/>
    </row>
    <row r="96" spans="1:39" s="155" customFormat="1" ht="13.15" customHeight="1">
      <c r="A96" s="700"/>
      <c r="B96" s="701"/>
      <c r="C96" s="362" t="str">
        <f>IF(A96="","",[0]!BSV&amp;"CSA"&amp;(CODE(A96))&amp;(D96))</f>
        <v/>
      </c>
      <c r="D96" s="226" t="s">
        <v>274</v>
      </c>
      <c r="E96" s="356"/>
      <c r="F96" s="351"/>
      <c r="G96" s="431"/>
      <c r="H96" s="351"/>
      <c r="I96" s="167"/>
      <c r="J96" s="165"/>
      <c r="K96" s="432"/>
      <c r="L96" s="165"/>
      <c r="M96" s="432"/>
      <c r="N96" s="165"/>
      <c r="O96" s="432"/>
      <c r="P96" s="165"/>
      <c r="Q96" s="432"/>
      <c r="R96" s="165"/>
      <c r="S96" s="432"/>
      <c r="T96" s="165"/>
      <c r="U96" s="432"/>
      <c r="V96" s="165"/>
      <c r="W96" s="432"/>
      <c r="X96" s="165"/>
      <c r="Y96" s="432"/>
      <c r="Z96" s="165"/>
      <c r="AA96" s="432"/>
      <c r="AB96" s="165"/>
      <c r="AC96" s="432"/>
      <c r="AD96" s="165"/>
      <c r="AE96" s="432"/>
      <c r="AF96" s="165"/>
      <c r="AG96" s="432"/>
      <c r="AH96" s="165"/>
      <c r="AI96" s="432"/>
      <c r="AJ96" s="165"/>
      <c r="AK96" s="432"/>
      <c r="AL96" s="165"/>
      <c r="AM96" s="434"/>
    </row>
    <row r="97" spans="1:39" s="155" customFormat="1" ht="13.15" customHeight="1">
      <c r="A97" s="700"/>
      <c r="B97" s="701"/>
      <c r="C97" s="362" t="str">
        <f>IF(A97="","",[0]!BSV&amp;"CSA"&amp;(CODE(A97))&amp;(D97))</f>
        <v/>
      </c>
      <c r="D97" s="226" t="s">
        <v>275</v>
      </c>
      <c r="E97" s="356"/>
      <c r="F97" s="351"/>
      <c r="G97" s="431"/>
      <c r="H97" s="351"/>
      <c r="I97" s="167"/>
      <c r="J97" s="165"/>
      <c r="K97" s="432"/>
      <c r="L97" s="165"/>
      <c r="M97" s="432"/>
      <c r="N97" s="165"/>
      <c r="O97" s="432"/>
      <c r="P97" s="165"/>
      <c r="Q97" s="432"/>
      <c r="R97" s="165"/>
      <c r="S97" s="432"/>
      <c r="T97" s="165"/>
      <c r="U97" s="432"/>
      <c r="V97" s="165"/>
      <c r="W97" s="432"/>
      <c r="X97" s="165"/>
      <c r="Y97" s="432"/>
      <c r="Z97" s="165"/>
      <c r="AA97" s="432"/>
      <c r="AB97" s="165"/>
      <c r="AC97" s="432"/>
      <c r="AD97" s="165"/>
      <c r="AE97" s="432"/>
      <c r="AF97" s="165"/>
      <c r="AG97" s="432"/>
      <c r="AH97" s="165"/>
      <c r="AI97" s="432"/>
      <c r="AJ97" s="165"/>
      <c r="AK97" s="432"/>
      <c r="AL97" s="165"/>
      <c r="AM97" s="434"/>
    </row>
    <row r="98" spans="1:39" s="155" customFormat="1" ht="13.15" customHeight="1">
      <c r="A98" s="700"/>
      <c r="B98" s="701"/>
      <c r="C98" s="362" t="str">
        <f>IF(A98="","",[0]!BSV&amp;"CSA"&amp;(CODE(A98))&amp;(D98))</f>
        <v/>
      </c>
      <c r="D98" s="226" t="s">
        <v>276</v>
      </c>
      <c r="E98" s="356"/>
      <c r="F98" s="351"/>
      <c r="G98" s="431"/>
      <c r="H98" s="351"/>
      <c r="I98" s="167"/>
      <c r="J98" s="165"/>
      <c r="K98" s="432"/>
      <c r="L98" s="165"/>
      <c r="M98" s="432"/>
      <c r="N98" s="165"/>
      <c r="O98" s="432"/>
      <c r="P98" s="165"/>
      <c r="Q98" s="432"/>
      <c r="R98" s="165"/>
      <c r="S98" s="432"/>
      <c r="T98" s="165"/>
      <c r="U98" s="432"/>
      <c r="V98" s="165"/>
      <c r="W98" s="432"/>
      <c r="X98" s="165"/>
      <c r="Y98" s="432"/>
      <c r="Z98" s="165"/>
      <c r="AA98" s="432"/>
      <c r="AB98" s="165"/>
      <c r="AC98" s="432"/>
      <c r="AD98" s="165"/>
      <c r="AE98" s="432"/>
      <c r="AF98" s="165"/>
      <c r="AG98" s="432"/>
      <c r="AH98" s="165"/>
      <c r="AI98" s="432"/>
      <c r="AJ98" s="165"/>
      <c r="AK98" s="432"/>
      <c r="AL98" s="165"/>
      <c r="AM98" s="434"/>
    </row>
    <row r="99" spans="1:39" s="155" customFormat="1" ht="13.15" customHeight="1">
      <c r="A99" s="700"/>
      <c r="B99" s="701"/>
      <c r="C99" s="362" t="str">
        <f>IF(A99="","",[0]!BSV&amp;"CSA"&amp;(CODE(A99))&amp;(D99))</f>
        <v/>
      </c>
      <c r="D99" s="226" t="s">
        <v>277</v>
      </c>
      <c r="E99" s="356"/>
      <c r="F99" s="351"/>
      <c r="G99" s="431"/>
      <c r="H99" s="351"/>
      <c r="I99" s="167"/>
      <c r="J99" s="165"/>
      <c r="K99" s="432"/>
      <c r="L99" s="165"/>
      <c r="M99" s="432"/>
      <c r="N99" s="165"/>
      <c r="O99" s="432"/>
      <c r="P99" s="165"/>
      <c r="Q99" s="432"/>
      <c r="R99" s="165"/>
      <c r="S99" s="432"/>
      <c r="T99" s="165"/>
      <c r="U99" s="432"/>
      <c r="V99" s="165"/>
      <c r="W99" s="432"/>
      <c r="X99" s="165"/>
      <c r="Y99" s="432"/>
      <c r="Z99" s="165"/>
      <c r="AA99" s="432"/>
      <c r="AB99" s="165"/>
      <c r="AC99" s="432"/>
      <c r="AD99" s="165"/>
      <c r="AE99" s="432"/>
      <c r="AF99" s="165"/>
      <c r="AG99" s="432"/>
      <c r="AH99" s="165"/>
      <c r="AI99" s="432"/>
      <c r="AJ99" s="165"/>
      <c r="AK99" s="432"/>
      <c r="AL99" s="165"/>
      <c r="AM99" s="434"/>
    </row>
    <row r="100" spans="1:39" s="155" customFormat="1" ht="13.15" customHeight="1">
      <c r="A100" s="700"/>
      <c r="B100" s="701"/>
      <c r="C100" s="362" t="str">
        <f>IF(A100="","",[0]!BSV&amp;"CSA"&amp;(CODE(A100))&amp;(D100))</f>
        <v/>
      </c>
      <c r="D100" s="226" t="s">
        <v>278</v>
      </c>
      <c r="E100" s="356"/>
      <c r="F100" s="351"/>
      <c r="G100" s="431"/>
      <c r="H100" s="351"/>
      <c r="I100" s="167"/>
      <c r="J100" s="165"/>
      <c r="K100" s="432"/>
      <c r="L100" s="165"/>
      <c r="M100" s="432"/>
      <c r="N100" s="165"/>
      <c r="O100" s="432"/>
      <c r="P100" s="165"/>
      <c r="Q100" s="432"/>
      <c r="R100" s="165"/>
      <c r="S100" s="432"/>
      <c r="T100" s="165"/>
      <c r="U100" s="432"/>
      <c r="V100" s="165"/>
      <c r="W100" s="432"/>
      <c r="X100" s="165"/>
      <c r="Y100" s="432"/>
      <c r="Z100" s="165"/>
      <c r="AA100" s="432"/>
      <c r="AB100" s="165"/>
      <c r="AC100" s="432"/>
      <c r="AD100" s="165"/>
      <c r="AE100" s="432"/>
      <c r="AF100" s="165"/>
      <c r="AG100" s="432"/>
      <c r="AH100" s="165"/>
      <c r="AI100" s="432"/>
      <c r="AJ100" s="165"/>
      <c r="AK100" s="432"/>
      <c r="AL100" s="165"/>
      <c r="AM100" s="434"/>
    </row>
    <row r="101" spans="1:39" s="155" customFormat="1" ht="13.15" customHeight="1">
      <c r="A101" s="700"/>
      <c r="B101" s="701"/>
      <c r="C101" s="362" t="str">
        <f>IF(A101="","",[0]!BSV&amp;"CSA"&amp;(CODE(A101))&amp;(D101))</f>
        <v/>
      </c>
      <c r="D101" s="226" t="s">
        <v>279</v>
      </c>
      <c r="E101" s="356"/>
      <c r="F101" s="351"/>
      <c r="G101" s="431"/>
      <c r="H101" s="351"/>
      <c r="I101" s="167"/>
      <c r="J101" s="165"/>
      <c r="K101" s="432"/>
      <c r="L101" s="165"/>
      <c r="M101" s="432"/>
      <c r="N101" s="165"/>
      <c r="O101" s="432"/>
      <c r="P101" s="165"/>
      <c r="Q101" s="432"/>
      <c r="R101" s="165"/>
      <c r="S101" s="432"/>
      <c r="T101" s="165"/>
      <c r="U101" s="432"/>
      <c r="V101" s="165"/>
      <c r="W101" s="432"/>
      <c r="X101" s="165"/>
      <c r="Y101" s="432"/>
      <c r="Z101" s="165"/>
      <c r="AA101" s="432"/>
      <c r="AB101" s="165"/>
      <c r="AC101" s="432"/>
      <c r="AD101" s="165"/>
      <c r="AE101" s="432"/>
      <c r="AF101" s="165"/>
      <c r="AG101" s="432"/>
      <c r="AH101" s="165"/>
      <c r="AI101" s="432"/>
      <c r="AJ101" s="165"/>
      <c r="AK101" s="432"/>
      <c r="AL101" s="165"/>
      <c r="AM101" s="434"/>
    </row>
    <row r="102" spans="1:39" s="155" customFormat="1" ht="13.15" customHeight="1" thickBot="1">
      <c r="A102" s="700"/>
      <c r="B102" s="701"/>
      <c r="C102" s="362" t="str">
        <f>IF(A102="","",[0]!BSV&amp;"CSA"&amp;(CODE(A102))&amp;(D102))</f>
        <v/>
      </c>
      <c r="D102" s="226">
        <v>90</v>
      </c>
      <c r="E102" s="356"/>
      <c r="F102" s="351"/>
      <c r="G102" s="431"/>
      <c r="H102" s="351"/>
      <c r="I102" s="167"/>
      <c r="J102" s="165"/>
      <c r="K102" s="432"/>
      <c r="L102" s="165"/>
      <c r="M102" s="432"/>
      <c r="N102" s="165"/>
      <c r="O102" s="432"/>
      <c r="P102" s="165"/>
      <c r="Q102" s="432"/>
      <c r="R102" s="165"/>
      <c r="S102" s="432"/>
      <c r="T102" s="165"/>
      <c r="U102" s="432"/>
      <c r="V102" s="165"/>
      <c r="W102" s="432"/>
      <c r="X102" s="165"/>
      <c r="Y102" s="432"/>
      <c r="Z102" s="165"/>
      <c r="AA102" s="432"/>
      <c r="AB102" s="165"/>
      <c r="AC102" s="432"/>
      <c r="AD102" s="165"/>
      <c r="AE102" s="432"/>
      <c r="AF102" s="165"/>
      <c r="AG102" s="432"/>
      <c r="AH102" s="165"/>
      <c r="AI102" s="432"/>
      <c r="AJ102" s="165"/>
      <c r="AK102" s="432"/>
      <c r="AL102" s="165"/>
      <c r="AM102" s="434"/>
    </row>
    <row r="103" spans="1:39" ht="15" thickBot="1">
      <c r="A103" s="657" t="s">
        <v>0</v>
      </c>
      <c r="B103" s="658"/>
      <c r="C103" s="658"/>
      <c r="D103" s="658"/>
      <c r="E103" s="709"/>
      <c r="F103" s="473">
        <f>SUM(F13:F102)</f>
        <v>0</v>
      </c>
      <c r="G103" s="474">
        <f>SUM(G13:G102)</f>
        <v>0</v>
      </c>
      <c r="H103" s="357"/>
      <c r="I103" s="358"/>
      <c r="J103" s="159">
        <f>COUNTA(J13:J102)</f>
        <v>0</v>
      </c>
      <c r="K103" s="363">
        <f>SUM(K13:K102)</f>
        <v>0</v>
      </c>
      <c r="L103" s="159">
        <f>COUNTA(L13:L102)</f>
        <v>0</v>
      </c>
      <c r="M103" s="363">
        <f>SUM(M13:M102)</f>
        <v>0</v>
      </c>
      <c r="N103" s="159">
        <f>COUNTA(N13:N102)</f>
        <v>0</v>
      </c>
      <c r="O103" s="363">
        <f>SUM(O13:O102)</f>
        <v>0</v>
      </c>
      <c r="P103" s="159">
        <f>COUNTA(P13:P102)</f>
        <v>0</v>
      </c>
      <c r="Q103" s="363">
        <f>SUM(Q13:Q102)</f>
        <v>0</v>
      </c>
      <c r="R103" s="159">
        <f>COUNTA(R13:R102)</f>
        <v>0</v>
      </c>
      <c r="S103" s="363">
        <f>SUM(S13:S102)</f>
        <v>0</v>
      </c>
      <c r="T103" s="159">
        <f>COUNTA(T13:T102)</f>
        <v>0</v>
      </c>
      <c r="U103" s="363">
        <f>SUM(U13:U102)</f>
        <v>0</v>
      </c>
      <c r="V103" s="159">
        <f>COUNTA(V13:V102)</f>
        <v>0</v>
      </c>
      <c r="W103" s="363">
        <f>SUM(W13:W102)</f>
        <v>0</v>
      </c>
      <c r="X103" s="159">
        <f>COUNTA(X13:X102)</f>
        <v>0</v>
      </c>
      <c r="Y103" s="363">
        <f>SUM(Y13:Y102)</f>
        <v>0</v>
      </c>
      <c r="Z103" s="159">
        <f>COUNTA(Z13:Z102)</f>
        <v>0</v>
      </c>
      <c r="AA103" s="363">
        <f>SUM(AA13:AA102)</f>
        <v>0</v>
      </c>
      <c r="AB103" s="159">
        <f>COUNTA(AB13:AB102)</f>
        <v>0</v>
      </c>
      <c r="AC103" s="363">
        <f>SUM(AC13:AC102)</f>
        <v>0</v>
      </c>
      <c r="AD103" s="159">
        <f>COUNTA(AD13:AD102)</f>
        <v>0</v>
      </c>
      <c r="AE103" s="363">
        <f>SUM(AE13:AE102)</f>
        <v>0</v>
      </c>
      <c r="AF103" s="159">
        <f>COUNTA(AF13:AF102)</f>
        <v>0</v>
      </c>
      <c r="AG103" s="363">
        <f>SUM(AG13:AG102)</f>
        <v>0</v>
      </c>
      <c r="AH103" s="159">
        <f>COUNTA(AH13:AH102)</f>
        <v>0</v>
      </c>
      <c r="AI103" s="363">
        <f>SUM(AI13:AI102)</f>
        <v>0</v>
      </c>
      <c r="AJ103" s="159">
        <f>COUNTA(AJ13:AJ102)</f>
        <v>0</v>
      </c>
      <c r="AK103" s="363">
        <f>SUM(AK13:AK102)</f>
        <v>0</v>
      </c>
      <c r="AL103" s="159">
        <f>COUNTA(AL13:AL102)</f>
        <v>0</v>
      </c>
      <c r="AM103" s="435">
        <f>SUM(AM13:AM102)</f>
        <v>0</v>
      </c>
    </row>
    <row r="104" spans="1:39"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</row>
  </sheetData>
  <sheetProtection algorithmName="SHA-512" hashValue="6kT+Jfpe58Qhd7V1Ywe5DmgKBxZbwdOFFLq0i2DTwv6rIh4iW1BHHjgYAgl/u9FCjtM80iXE687YMbIgkPacNQ==" saltValue="ggVdcsp/wxTg8GKHtKFzKw==" spinCount="100000" sheet="1" objects="1" scenarios="1" selectLockedCells="1"/>
  <mergeCells count="127">
    <mergeCell ref="D7:E7"/>
    <mergeCell ref="A103:E103"/>
    <mergeCell ref="G10:G11"/>
    <mergeCell ref="A12:E12"/>
    <mergeCell ref="H1:J3"/>
    <mergeCell ref="H5:J5"/>
    <mergeCell ref="I10:I11"/>
    <mergeCell ref="A1:A3"/>
    <mergeCell ref="A9:E9"/>
    <mergeCell ref="F9:I9"/>
    <mergeCell ref="F10:F11"/>
    <mergeCell ref="H10:H11"/>
    <mergeCell ref="H12:I12"/>
    <mergeCell ref="J9:AM9"/>
    <mergeCell ref="J10:K10"/>
    <mergeCell ref="X10:Y10"/>
    <mergeCell ref="J7:AM7"/>
    <mergeCell ref="V10:W10"/>
    <mergeCell ref="L10:M10"/>
    <mergeCell ref="P10:Q10"/>
    <mergeCell ref="R10:S10"/>
    <mergeCell ref="Q1:W1"/>
    <mergeCell ref="Q2:W2"/>
    <mergeCell ref="Q3:W3"/>
    <mergeCell ref="J12:AM12"/>
    <mergeCell ref="Z10:AA10"/>
    <mergeCell ref="AB10:AC10"/>
    <mergeCell ref="AD10:AE10"/>
    <mergeCell ref="AL10:AM10"/>
    <mergeCell ref="X5:Y5"/>
    <mergeCell ref="N10:O10"/>
    <mergeCell ref="T10:U10"/>
    <mergeCell ref="Q5:R5"/>
    <mergeCell ref="AF10:AG10"/>
    <mergeCell ref="AH10:AI10"/>
    <mergeCell ref="AJ10:AK10"/>
    <mergeCell ref="J8:AM8"/>
    <mergeCell ref="A18:B18"/>
    <mergeCell ref="A19:B19"/>
    <mergeCell ref="A20:B20"/>
    <mergeCell ref="A21:B21"/>
    <mergeCell ref="A22:B22"/>
    <mergeCell ref="A13:B13"/>
    <mergeCell ref="A14:B14"/>
    <mergeCell ref="A15:B15"/>
    <mergeCell ref="A16:B16"/>
    <mergeCell ref="A17:B17"/>
    <mergeCell ref="A28:B28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38:B38"/>
    <mergeCell ref="A39:B39"/>
    <mergeCell ref="A40:B40"/>
    <mergeCell ref="A41:B41"/>
    <mergeCell ref="A42:B42"/>
    <mergeCell ref="A33:B33"/>
    <mergeCell ref="A34:B34"/>
    <mergeCell ref="A35:B35"/>
    <mergeCell ref="A36:B36"/>
    <mergeCell ref="A37:B37"/>
    <mergeCell ref="A48:B48"/>
    <mergeCell ref="A49:B49"/>
    <mergeCell ref="A50:B50"/>
    <mergeCell ref="A51:B51"/>
    <mergeCell ref="A52:B52"/>
    <mergeCell ref="A43:B43"/>
    <mergeCell ref="A44:B44"/>
    <mergeCell ref="A45:B45"/>
    <mergeCell ref="A46:B46"/>
    <mergeCell ref="A47:B47"/>
    <mergeCell ref="A58:B58"/>
    <mergeCell ref="A59:B59"/>
    <mergeCell ref="A60:B60"/>
    <mergeCell ref="A61:B61"/>
    <mergeCell ref="A62:B62"/>
    <mergeCell ref="A53:B53"/>
    <mergeCell ref="A54:B54"/>
    <mergeCell ref="A55:B55"/>
    <mergeCell ref="A56:B56"/>
    <mergeCell ref="A57:B57"/>
    <mergeCell ref="A68:B68"/>
    <mergeCell ref="A69:B69"/>
    <mergeCell ref="A70:B70"/>
    <mergeCell ref="A71:B71"/>
    <mergeCell ref="A72:B72"/>
    <mergeCell ref="A63:B63"/>
    <mergeCell ref="A64:B64"/>
    <mergeCell ref="A65:B65"/>
    <mergeCell ref="A66:B66"/>
    <mergeCell ref="A67:B67"/>
    <mergeCell ref="A78:B78"/>
    <mergeCell ref="A79:B79"/>
    <mergeCell ref="A80:B80"/>
    <mergeCell ref="A81:B81"/>
    <mergeCell ref="A82:B82"/>
    <mergeCell ref="A73:B73"/>
    <mergeCell ref="A74:B74"/>
    <mergeCell ref="A75:B75"/>
    <mergeCell ref="A76:B76"/>
    <mergeCell ref="A77:B77"/>
    <mergeCell ref="A88:B88"/>
    <mergeCell ref="A89:B89"/>
    <mergeCell ref="A90:B90"/>
    <mergeCell ref="A91:B91"/>
    <mergeCell ref="A92:B92"/>
    <mergeCell ref="A83:B83"/>
    <mergeCell ref="A84:B84"/>
    <mergeCell ref="A85:B85"/>
    <mergeCell ref="A86:B86"/>
    <mergeCell ref="A87:B87"/>
    <mergeCell ref="A98:B98"/>
    <mergeCell ref="A99:B99"/>
    <mergeCell ref="A100:B100"/>
    <mergeCell ref="A101:B101"/>
    <mergeCell ref="A102:B102"/>
    <mergeCell ref="A93:B93"/>
    <mergeCell ref="A94:B94"/>
    <mergeCell ref="A95:B95"/>
    <mergeCell ref="A96:B96"/>
    <mergeCell ref="A97:B97"/>
  </mergeCells>
  <conditionalFormatting sqref="D14:D100 D102 N13 P13 R13 T13 V13 X13 Z13 AB13 AD13 AF13 AH13 AJ13 AL13 C13:L13 A13:A102">
    <cfRule type="expression" dxfId="1679" priority="2701">
      <formula>$A13&lt;&gt;""</formula>
    </cfRule>
  </conditionalFormatting>
  <conditionalFormatting sqref="J13 L13 N13 P13 R13 T13 V13 X13 Z13 AB13 AD13 AF13 AH13 AJ13 AL13">
    <cfRule type="duplicateValues" dxfId="1678" priority="2700"/>
  </conditionalFormatting>
  <conditionalFormatting sqref="C14 E14:L14 N14 P14 R14 T14 V14 X14 Z14 AB14 AD14 AF14 AH14 AJ14 AL14">
    <cfRule type="expression" dxfId="1677" priority="2699">
      <formula>$A14&lt;&gt;""</formula>
    </cfRule>
  </conditionalFormatting>
  <conditionalFormatting sqref="J14 L14 N14 P14 R14 T14 V14 X14 Z14 AB14 AD14 AF14 AH14 AJ14 AL14">
    <cfRule type="duplicateValues" dxfId="1676" priority="2698"/>
  </conditionalFormatting>
  <conditionalFormatting sqref="C15 E15:L15 N15 P15 R15 T15 V15 X15 Z15 AB15 AD15 AF15 AH15 AJ15 AL15">
    <cfRule type="expression" dxfId="1675" priority="2697">
      <formula>$A15&lt;&gt;""</formula>
    </cfRule>
  </conditionalFormatting>
  <conditionalFormatting sqref="J15 L15 N15 P15 R15 T15 V15 X15 Z15 AB15 AD15 AF15 AH15 AJ15 AL15">
    <cfRule type="duplicateValues" dxfId="1674" priority="2696"/>
  </conditionalFormatting>
  <conditionalFormatting sqref="C16 E16:L16 N16 P16 R16 T16 V16 X16 Z16 AB16 AD16 AF16 AH16 AJ16 AL16">
    <cfRule type="expression" dxfId="1673" priority="2695">
      <formula>$A16&lt;&gt;""</formula>
    </cfRule>
  </conditionalFormatting>
  <conditionalFormatting sqref="J16 L16 N16 P16 R16 T16 V16 X16 Z16 AB16 AD16 AF16 AH16 AJ16 AL16">
    <cfRule type="duplicateValues" dxfId="1672" priority="2694"/>
  </conditionalFormatting>
  <conditionalFormatting sqref="C17 E17:L17 N17 P17 R17 T17 V17 X17 Z17 AB17 AD17 AF17 AH17 AJ17 AL17">
    <cfRule type="expression" dxfId="1671" priority="2693">
      <formula>$A17&lt;&gt;""</formula>
    </cfRule>
  </conditionalFormatting>
  <conditionalFormatting sqref="J17 L17 N17 P17 R17 T17 V17 X17 Z17 AB17 AD17 AF17 AH17 AJ17 AL17">
    <cfRule type="duplicateValues" dxfId="1670" priority="2692"/>
  </conditionalFormatting>
  <conditionalFormatting sqref="C18 E18:L18 N18 P18 R18 T18 V18 X18 Z18 AB18 AD18 AF18 AH18 AJ18 AL18">
    <cfRule type="expression" dxfId="1669" priority="2691">
      <formula>$A18&lt;&gt;""</formula>
    </cfRule>
  </conditionalFormatting>
  <conditionalFormatting sqref="J18 L18 N18 P18 R18 T18 V18 X18 Z18 AB18 AD18 AF18 AH18 AJ18 AL18">
    <cfRule type="duplicateValues" dxfId="1668" priority="2690"/>
  </conditionalFormatting>
  <conditionalFormatting sqref="C19 E19:L19 N19 P19 R19 T19 V19 X19 Z19 AB19 AD19 AF19 AH19 AJ19 AL19">
    <cfRule type="expression" dxfId="1667" priority="2689">
      <formula>$A19&lt;&gt;""</formula>
    </cfRule>
  </conditionalFormatting>
  <conditionalFormatting sqref="J19 L19 N19 P19 R19 T19 V19 X19 Z19 AB19 AD19 AF19 AH19 AJ19 AL19">
    <cfRule type="duplicateValues" dxfId="1666" priority="2688"/>
  </conditionalFormatting>
  <conditionalFormatting sqref="C20 E20:L20 N20 P20 R20 T20 V20 X20 Z20 AB20 AD20 AF20 AH20 AJ20 AL20">
    <cfRule type="expression" dxfId="1665" priority="2687">
      <formula>$A20&lt;&gt;""</formula>
    </cfRule>
  </conditionalFormatting>
  <conditionalFormatting sqref="J20 L20 N20 P20 R20 T20 V20 X20 Z20 AB20 AD20 AF20 AH20 AJ20 AL20">
    <cfRule type="duplicateValues" dxfId="1664" priority="2686"/>
  </conditionalFormatting>
  <conditionalFormatting sqref="C21 E21:L21 N21 P21 R21 T21 V21 X21 Z21 AB21 AD21 AF21 AH21 AJ21 AL21">
    <cfRule type="expression" dxfId="1663" priority="2685">
      <formula>$A21&lt;&gt;""</formula>
    </cfRule>
  </conditionalFormatting>
  <conditionalFormatting sqref="J21 L21 N21 P21 R21 T21 V21 X21 Z21 AB21 AD21 AF21 AH21 AJ21 AL21">
    <cfRule type="duplicateValues" dxfId="1662" priority="2684"/>
  </conditionalFormatting>
  <conditionalFormatting sqref="C22 E22:L22 N22 P22 R22 T22 V22 X22 Z22 AB22 AD22 AF22 AH22 AJ22 AL22">
    <cfRule type="expression" dxfId="1661" priority="2683">
      <formula>$A22&lt;&gt;""</formula>
    </cfRule>
  </conditionalFormatting>
  <conditionalFormatting sqref="J22 L22 N22 P22 R22 T22 V22 X22 Z22 AB22 AD22 AF22 AH22 AJ22 AL22">
    <cfRule type="duplicateValues" dxfId="1660" priority="2682"/>
  </conditionalFormatting>
  <conditionalFormatting sqref="C23 E23:L23 N23 P23 R23 T23 V23 X23 Z23 AB23 AD23 AF23 AH23 AJ23 AL23">
    <cfRule type="expression" dxfId="1659" priority="2681">
      <formula>$A23&lt;&gt;""</formula>
    </cfRule>
  </conditionalFormatting>
  <conditionalFormatting sqref="J23 L23 N23 P23 R23 T23 V23 X23 Z23 AB23 AD23 AF23 AH23 AJ23 AL23">
    <cfRule type="duplicateValues" dxfId="1658" priority="2680"/>
  </conditionalFormatting>
  <conditionalFormatting sqref="C24 E24:L24 N24 P24 R24 T24 V24 X24 Z24 AB24 AD24 AF24 AH24 AJ24 AL24">
    <cfRule type="expression" dxfId="1657" priority="2679">
      <formula>$A24&lt;&gt;""</formula>
    </cfRule>
  </conditionalFormatting>
  <conditionalFormatting sqref="J24 L24 N24 P24 R24 T24 V24 X24 Z24 AB24 AD24 AF24 AH24 AJ24 AL24">
    <cfRule type="duplicateValues" dxfId="1656" priority="2678"/>
  </conditionalFormatting>
  <conditionalFormatting sqref="C25 E25:L25 N25 P25 R25 T25 V25 X25 Z25 AB25 AD25 AF25 AH25 AJ25 AL25">
    <cfRule type="expression" dxfId="1655" priority="2677">
      <formula>$A25&lt;&gt;""</formula>
    </cfRule>
  </conditionalFormatting>
  <conditionalFormatting sqref="J25 L25 N25 P25 R25 T25 V25 X25 Z25 AB25 AD25 AF25 AH25 AJ25 AL25">
    <cfRule type="duplicateValues" dxfId="1654" priority="2676"/>
  </conditionalFormatting>
  <conditionalFormatting sqref="C26 E26:L26 N26 P26 R26 T26 V26 X26 Z26 AB26 AD26 AF26 AH26 AJ26 AL26">
    <cfRule type="expression" dxfId="1653" priority="2675">
      <formula>$A26&lt;&gt;""</formula>
    </cfRule>
  </conditionalFormatting>
  <conditionalFormatting sqref="J26 L26 N26 P26 R26 T26 V26 X26 Z26 AB26 AD26 AF26 AH26 AJ26 AL26">
    <cfRule type="duplicateValues" dxfId="1652" priority="2674"/>
  </conditionalFormatting>
  <conditionalFormatting sqref="C27 E27:L27 N27 P27 R27 T27 V27 X27 Z27 AB27 AD27 AF27 AH27 AJ27 AL27">
    <cfRule type="expression" dxfId="1651" priority="2673">
      <formula>$A27&lt;&gt;""</formula>
    </cfRule>
  </conditionalFormatting>
  <conditionalFormatting sqref="J27 L27 N27 P27 R27 T27 V27 X27 Z27 AB27 AD27 AF27 AH27 AJ27 AL27">
    <cfRule type="duplicateValues" dxfId="1650" priority="2672"/>
  </conditionalFormatting>
  <conditionalFormatting sqref="C28 E28:L28 N28 P28 R28 T28 V28 X28 Z28 AB28 AD28 AF28 AH28 AJ28 AL28">
    <cfRule type="expression" dxfId="1649" priority="2671">
      <formula>$A28&lt;&gt;""</formula>
    </cfRule>
  </conditionalFormatting>
  <conditionalFormatting sqref="J28 L28 N28 P28 R28 T28 V28 X28 Z28 AB28 AD28 AF28 AH28 AJ28 AL28">
    <cfRule type="duplicateValues" dxfId="1648" priority="2670"/>
  </conditionalFormatting>
  <conditionalFormatting sqref="C29 E29:L29 N29 P29 R29 T29 V29 X29 Z29 AB29 AD29 AF29 AH29 AJ29 AL29">
    <cfRule type="expression" dxfId="1647" priority="2669">
      <formula>$A29&lt;&gt;""</formula>
    </cfRule>
  </conditionalFormatting>
  <conditionalFormatting sqref="J29 L29 N29 P29 R29 T29 V29 X29 Z29 AB29 AD29 AF29 AH29 AJ29 AL29">
    <cfRule type="duplicateValues" dxfId="1646" priority="2668"/>
  </conditionalFormatting>
  <conditionalFormatting sqref="C30 E30:L30 N30 P30 R30 T30 V30 X30 Z30 AB30 AD30 AF30 AH30 AJ30 AL30">
    <cfRule type="expression" dxfId="1645" priority="2667">
      <formula>$A30&lt;&gt;""</formula>
    </cfRule>
  </conditionalFormatting>
  <conditionalFormatting sqref="J30 L30 N30 P30 R30 T30 V30 X30 Z30 AB30 AD30 AF30 AH30 AJ30 AL30">
    <cfRule type="duplicateValues" dxfId="1644" priority="2666"/>
  </conditionalFormatting>
  <conditionalFormatting sqref="C31 E31:L31 N31 P31 R31 T31 V31 X31 Z31 AB31 AD31 AF31 AH31 AJ31 AL31">
    <cfRule type="expression" dxfId="1643" priority="2665">
      <formula>$A31&lt;&gt;""</formula>
    </cfRule>
  </conditionalFormatting>
  <conditionalFormatting sqref="J31 L31 N31 P31 R31 T31 V31 X31 Z31 AB31 AD31 AF31 AH31 AJ31 AL31">
    <cfRule type="duplicateValues" dxfId="1642" priority="2664"/>
  </conditionalFormatting>
  <conditionalFormatting sqref="C32 E32:L32 N32 P32 R32 T32 V32 X32 Z32 AB32 AD32 AF32 AH32 AJ32 AL32">
    <cfRule type="expression" dxfId="1641" priority="2663">
      <formula>$A32&lt;&gt;""</formula>
    </cfRule>
  </conditionalFormatting>
  <conditionalFormatting sqref="J32 L32 N32 P32 R32 T32 V32 X32 Z32 AB32 AD32 AF32 AH32 AJ32 AL32">
    <cfRule type="duplicateValues" dxfId="1640" priority="2662"/>
  </conditionalFormatting>
  <conditionalFormatting sqref="C33 E33:L33 N33 P33 R33 T33 V33 X33 Z33 AB33 AD33 AF33 AH33 AJ33 AL33">
    <cfRule type="expression" dxfId="1639" priority="2661">
      <formula>$A33&lt;&gt;""</formula>
    </cfRule>
  </conditionalFormatting>
  <conditionalFormatting sqref="J33 L33 N33 P33 R33 T33 V33 X33 Z33 AB33 AD33 AF33 AH33 AJ33 AL33">
    <cfRule type="duplicateValues" dxfId="1638" priority="2660"/>
  </conditionalFormatting>
  <conditionalFormatting sqref="C34 E34:L34 N34 P34 R34 T34 V34 X34 Z34 AB34 AD34 AF34 AH34 AJ34 AL34">
    <cfRule type="expression" dxfId="1637" priority="2659">
      <formula>$A34&lt;&gt;""</formula>
    </cfRule>
  </conditionalFormatting>
  <conditionalFormatting sqref="J34 L34 N34 P34 R34 T34 V34 X34 Z34 AB34 AD34 AF34 AH34 AJ34 AL34">
    <cfRule type="duplicateValues" dxfId="1636" priority="2658"/>
  </conditionalFormatting>
  <conditionalFormatting sqref="C35 E35:L35 N35 P35 R35 T35 V35 X35 Z35 AB35 AD35 AF35 AH35 AJ35 AL35">
    <cfRule type="expression" dxfId="1635" priority="2657">
      <formula>$A35&lt;&gt;""</formula>
    </cfRule>
  </conditionalFormatting>
  <conditionalFormatting sqref="J35 L35 N35 P35 R35 T35 V35 X35 Z35 AB35 AD35 AF35 AH35 AJ35 AL35">
    <cfRule type="duplicateValues" dxfId="1634" priority="2656"/>
  </conditionalFormatting>
  <conditionalFormatting sqref="C36 E36:L36 N36 P36 R36 T36 V36 X36 Z36 AB36 AD36 AF36 AH36 AJ36 AL36">
    <cfRule type="expression" dxfId="1633" priority="2655">
      <formula>$A36&lt;&gt;""</formula>
    </cfRule>
  </conditionalFormatting>
  <conditionalFormatting sqref="J36 L36 N36 P36 R36 T36 V36 X36 Z36 AB36 AD36 AF36 AH36 AJ36 AL36">
    <cfRule type="duplicateValues" dxfId="1632" priority="2654"/>
  </conditionalFormatting>
  <conditionalFormatting sqref="C37 E37:L37 N37 P37 R37 T37 V37 X37 Z37 AB37 AD37 AF37 AH37 AJ37 AL37">
    <cfRule type="expression" dxfId="1631" priority="2653">
      <formula>$A37&lt;&gt;""</formula>
    </cfRule>
  </conditionalFormatting>
  <conditionalFormatting sqref="J37 L37 N37 P37 R37 T37 V37 X37 Z37 AB37 AD37 AF37 AH37 AJ37 AL37">
    <cfRule type="duplicateValues" dxfId="1630" priority="2652"/>
  </conditionalFormatting>
  <conditionalFormatting sqref="C38 E38:L38 N38 P38 R38 T38 V38 X38 Z38 AB38 AD38 AF38 AH38 AJ38 AL38">
    <cfRule type="expression" dxfId="1629" priority="2651">
      <formula>$A38&lt;&gt;""</formula>
    </cfRule>
  </conditionalFormatting>
  <conditionalFormatting sqref="J38 L38 N38 P38 R38 T38 V38 X38 Z38 AB38 AD38 AF38 AH38 AJ38 AL38">
    <cfRule type="duplicateValues" dxfId="1628" priority="2650"/>
  </conditionalFormatting>
  <conditionalFormatting sqref="C39 E39:L39 N39 P39 R39 T39 V39 X39 Z39 AB39 AD39 AF39 AH39 AJ39 AL39">
    <cfRule type="expression" dxfId="1627" priority="2649">
      <formula>$A39&lt;&gt;""</formula>
    </cfRule>
  </conditionalFormatting>
  <conditionalFormatting sqref="J39 L39 N39 P39 R39 T39 V39 X39 Z39 AB39 AD39 AF39 AH39 AJ39 AL39">
    <cfRule type="duplicateValues" dxfId="1626" priority="2648"/>
  </conditionalFormatting>
  <conditionalFormatting sqref="C40 E40:L40 N40 P40 R40 T40 V40 X40 Z40 AB40 AD40 AF40 AH40 AJ40 AL40">
    <cfRule type="expression" dxfId="1625" priority="2647">
      <formula>$A40&lt;&gt;""</formula>
    </cfRule>
  </conditionalFormatting>
  <conditionalFormatting sqref="J40 L40 N40 P40 R40 T40 V40 X40 Z40 AB40 AD40 AF40 AH40 AJ40 AL40">
    <cfRule type="duplicateValues" dxfId="1624" priority="2646"/>
  </conditionalFormatting>
  <conditionalFormatting sqref="C41 E41:L41 N41 P41 R41 T41 V41 X41 Z41 AB41 AD41 AF41 AH41 AJ41 AL41">
    <cfRule type="expression" dxfId="1623" priority="2645">
      <formula>$A41&lt;&gt;""</formula>
    </cfRule>
  </conditionalFormatting>
  <conditionalFormatting sqref="J41 L41 N41 P41 R41 T41 V41 X41 Z41 AB41 AD41 AF41 AH41 AJ41 AL41">
    <cfRule type="duplicateValues" dxfId="1622" priority="2644"/>
  </conditionalFormatting>
  <conditionalFormatting sqref="C42 E42:L42 N42 P42 R42 T42 V42 X42 Z42 AB42 AD42 AF42 AH42 AJ42 AL42">
    <cfRule type="expression" dxfId="1621" priority="2643">
      <formula>$A42&lt;&gt;""</formula>
    </cfRule>
  </conditionalFormatting>
  <conditionalFormatting sqref="J42 L42 N42 P42 R42 T42 V42 X42 Z42 AB42 AD42 AF42 AH42 AJ42 AL42">
    <cfRule type="duplicateValues" dxfId="1620" priority="2642"/>
  </conditionalFormatting>
  <conditionalFormatting sqref="C43 E43:L43 N43 P43 R43 T43 V43 X43 Z43 AB43 AD43 AF43 AH43 AJ43 AL43">
    <cfRule type="expression" dxfId="1619" priority="2641">
      <formula>$A43&lt;&gt;""</formula>
    </cfRule>
  </conditionalFormatting>
  <conditionalFormatting sqref="J43 L43 N43 P43 R43 T43 V43 X43 Z43 AB43 AD43 AF43 AH43 AJ43 AL43">
    <cfRule type="duplicateValues" dxfId="1618" priority="2640"/>
  </conditionalFormatting>
  <conditionalFormatting sqref="C44 E44:L44 N44 P44 R44 T44 V44 X44 Z44 AB44 AD44 AF44 AH44 AJ44 AL44">
    <cfRule type="expression" dxfId="1617" priority="2639">
      <formula>$A44&lt;&gt;""</formula>
    </cfRule>
  </conditionalFormatting>
  <conditionalFormatting sqref="J44 L44 N44 P44 R44 T44 V44 X44 Z44 AB44 AD44 AF44 AH44 AJ44 AL44">
    <cfRule type="duplicateValues" dxfId="1616" priority="2638"/>
  </conditionalFormatting>
  <conditionalFormatting sqref="C45 E45:L45 N45 P45 R45 T45 V45 X45 Z45 AB45 AD45 AF45 AH45 AJ45 AL45">
    <cfRule type="expression" dxfId="1615" priority="2637">
      <formula>$A45&lt;&gt;""</formula>
    </cfRule>
  </conditionalFormatting>
  <conditionalFormatting sqref="J45 L45 N45 P45 R45 T45 V45 X45 Z45 AB45 AD45 AF45 AH45 AJ45 AL45">
    <cfRule type="duplicateValues" dxfId="1614" priority="2636"/>
  </conditionalFormatting>
  <conditionalFormatting sqref="C46 E46:L46 N46 P46 R46 T46 V46 X46 Z46 AB46 AD46 AF46 AH46 AJ46 AL46">
    <cfRule type="expression" dxfId="1613" priority="2635">
      <formula>$A46&lt;&gt;""</formula>
    </cfRule>
  </conditionalFormatting>
  <conditionalFormatting sqref="J46 L46 N46 P46 R46 T46 V46 X46 Z46 AB46 AD46 AF46 AH46 AJ46 AL46">
    <cfRule type="duplicateValues" dxfId="1612" priority="2634"/>
  </conditionalFormatting>
  <conditionalFormatting sqref="C47 E47:L47 N47 P47 R47 T47 V47 X47 Z47 AB47 AD47 AF47 AH47 AJ47 AL47">
    <cfRule type="expression" dxfId="1611" priority="2633">
      <formula>$A47&lt;&gt;""</formula>
    </cfRule>
  </conditionalFormatting>
  <conditionalFormatting sqref="J47 L47 N47 P47 R47 T47 V47 X47 Z47 AB47 AD47 AF47 AH47 AJ47 AL47">
    <cfRule type="duplicateValues" dxfId="1610" priority="2632"/>
  </conditionalFormatting>
  <conditionalFormatting sqref="C48 E48:L48 N48 P48 R48 T48 V48 X48 Z48 AB48 AD48 AF48 AH48 AJ48 AL48">
    <cfRule type="expression" dxfId="1609" priority="2631">
      <formula>$A48&lt;&gt;""</formula>
    </cfRule>
  </conditionalFormatting>
  <conditionalFormatting sqref="J48 L48 N48 P48 R48 T48 V48 X48 Z48 AB48 AD48 AF48 AH48 AJ48 AL48">
    <cfRule type="duplicateValues" dxfId="1608" priority="2630"/>
  </conditionalFormatting>
  <conditionalFormatting sqref="C49 E49:L49 N49 P49 R49 T49 V49 X49 Z49 AB49 AD49 AF49 AH49 AJ49 AL49">
    <cfRule type="expression" dxfId="1607" priority="2629">
      <formula>$A49&lt;&gt;""</formula>
    </cfRule>
  </conditionalFormatting>
  <conditionalFormatting sqref="J49 L49 N49 P49 R49 T49 V49 X49 Z49 AB49 AD49 AF49 AH49 AJ49 AL49">
    <cfRule type="duplicateValues" dxfId="1606" priority="2628"/>
  </conditionalFormatting>
  <conditionalFormatting sqref="C50 E50:L50 N50 P50 R50 T50 V50 X50 Z50 AB50 AD50 AF50 AH50 AJ50 AL50">
    <cfRule type="expression" dxfId="1605" priority="2627">
      <formula>$A50&lt;&gt;""</formula>
    </cfRule>
  </conditionalFormatting>
  <conditionalFormatting sqref="J50 L50 N50 P50 R50 T50 V50 X50 Z50 AB50 AD50 AF50 AH50 AJ50 AL50">
    <cfRule type="duplicateValues" dxfId="1604" priority="2626"/>
  </conditionalFormatting>
  <conditionalFormatting sqref="C51 E51:L51 N51 P51 R51 T51 V51 X51 Z51 AB51 AD51 AF51 AH51 AJ51 AL51">
    <cfRule type="expression" dxfId="1603" priority="2625">
      <formula>$A51&lt;&gt;""</formula>
    </cfRule>
  </conditionalFormatting>
  <conditionalFormatting sqref="J51 L51 N51 P51 R51 T51 V51 X51 Z51 AB51 AD51 AF51 AH51 AJ51 AL51">
    <cfRule type="duplicateValues" dxfId="1602" priority="2624"/>
  </conditionalFormatting>
  <conditionalFormatting sqref="C52 E52:L52 N52 P52 R52 T52 V52 X52 Z52 AB52 AD52 AF52 AH52 AJ52 AL52">
    <cfRule type="expression" dxfId="1601" priority="2623">
      <formula>$A52&lt;&gt;""</formula>
    </cfRule>
  </conditionalFormatting>
  <conditionalFormatting sqref="J52 L52 N52 P52 R52 T52 V52 X52 Z52 AB52 AD52 AF52 AH52 AJ52 AL52">
    <cfRule type="duplicateValues" dxfId="1600" priority="2622"/>
  </conditionalFormatting>
  <conditionalFormatting sqref="C53 E53:L53 N53 P53 R53 T53 V53 X53 Z53 AB53 AD53 AF53 AH53 AJ53 AL53">
    <cfRule type="expression" dxfId="1599" priority="2621">
      <formula>$A53&lt;&gt;""</formula>
    </cfRule>
  </conditionalFormatting>
  <conditionalFormatting sqref="J53 L53 N53 P53 R53 T53 V53 X53 Z53 AB53 AD53 AF53 AH53 AJ53 AL53">
    <cfRule type="duplicateValues" dxfId="1598" priority="2620"/>
  </conditionalFormatting>
  <conditionalFormatting sqref="C54 E54:L54 N54 P54 R54 T54 V54 X54 Z54 AB54 AD54 AF54 AH54 AJ54 AL54">
    <cfRule type="expression" dxfId="1597" priority="2619">
      <formula>$A54&lt;&gt;""</formula>
    </cfRule>
  </conditionalFormatting>
  <conditionalFormatting sqref="J54 L54 N54 P54 R54 T54 V54 X54 Z54 AB54 AD54 AF54 AH54 AJ54 AL54">
    <cfRule type="duplicateValues" dxfId="1596" priority="2618"/>
  </conditionalFormatting>
  <conditionalFormatting sqref="C55 E55:L55 N55 P55 R55 T55 V55 X55 Z55 AB55 AD55 AF55 AH55 AJ55 AL55">
    <cfRule type="expression" dxfId="1595" priority="2617">
      <formula>$A55&lt;&gt;""</formula>
    </cfRule>
  </conditionalFormatting>
  <conditionalFormatting sqref="J55 L55 N55 P55 R55 T55 V55 X55 Z55 AB55 AD55 AF55 AH55 AJ55 AL55">
    <cfRule type="duplicateValues" dxfId="1594" priority="2616"/>
  </conditionalFormatting>
  <conditionalFormatting sqref="C56 E56:L56 N56 P56 R56 T56 V56 X56 Z56 AB56 AD56 AF56 AH56 AJ56 AL56">
    <cfRule type="expression" dxfId="1593" priority="2615">
      <formula>$A56&lt;&gt;""</formula>
    </cfRule>
  </conditionalFormatting>
  <conditionalFormatting sqref="J56 L56 N56 P56 R56 T56 V56 X56 Z56 AB56 AD56 AF56 AH56 AJ56 AL56">
    <cfRule type="duplicateValues" dxfId="1592" priority="2614"/>
  </conditionalFormatting>
  <conditionalFormatting sqref="C57 E57:L57 N57 P57 R57 T57 V57 X57 Z57 AB57 AD57 AF57 AH57 AJ57 AL57">
    <cfRule type="expression" dxfId="1591" priority="2613">
      <formula>$A57&lt;&gt;""</formula>
    </cfRule>
  </conditionalFormatting>
  <conditionalFormatting sqref="J57 L57 N57 P57 R57 T57 V57 X57 Z57 AB57 AD57 AF57 AH57 AJ57 AL57">
    <cfRule type="duplicateValues" dxfId="1590" priority="2612"/>
  </conditionalFormatting>
  <conditionalFormatting sqref="C58 E58:L58 N58 P58 R58 T58 V58 X58 Z58 AB58 AD58 AF58 AH58 AJ58 AL58">
    <cfRule type="expression" dxfId="1589" priority="2611">
      <formula>$A58&lt;&gt;""</formula>
    </cfRule>
  </conditionalFormatting>
  <conditionalFormatting sqref="J58 L58 N58 P58 R58 T58 V58 X58 Z58 AB58 AD58 AF58 AH58 AJ58 AL58">
    <cfRule type="duplicateValues" dxfId="1588" priority="2610"/>
  </conditionalFormatting>
  <conditionalFormatting sqref="C59 E59:L59 N59 P59 R59 T59 V59 X59 Z59 AB59 AD59 AF59 AH59 AJ59 AL59">
    <cfRule type="expression" dxfId="1587" priority="2609">
      <formula>$A59&lt;&gt;""</formula>
    </cfRule>
  </conditionalFormatting>
  <conditionalFormatting sqref="J59 L59 N59 P59 R59 T59 V59 X59 Z59 AB59 AD59 AF59 AH59 AJ59 AL59">
    <cfRule type="duplicateValues" dxfId="1586" priority="2608"/>
  </conditionalFormatting>
  <conditionalFormatting sqref="C60 E60:L60 N60 P60 R60 T60 V60 X60 Z60 AB60 AD60 AF60 AH60 AJ60 AL60">
    <cfRule type="expression" dxfId="1585" priority="2607">
      <formula>$A60&lt;&gt;""</formula>
    </cfRule>
  </conditionalFormatting>
  <conditionalFormatting sqref="J60 L60 N60 P60 R60 T60 V60 X60 Z60 AB60 AD60 AF60 AH60 AJ60 AL60">
    <cfRule type="duplicateValues" dxfId="1584" priority="2606"/>
  </conditionalFormatting>
  <conditionalFormatting sqref="C61 E61:L61 N61 P61 R61 T61 V61 X61 Z61 AB61 AD61 AF61 AH61 AJ61 AL61">
    <cfRule type="expression" dxfId="1583" priority="2605">
      <formula>$A61&lt;&gt;""</formula>
    </cfRule>
  </conditionalFormatting>
  <conditionalFormatting sqref="J61 L61 N61 P61 R61 T61 V61 X61 Z61 AB61 AD61 AF61 AH61 AJ61 AL61">
    <cfRule type="duplicateValues" dxfId="1582" priority="2604"/>
  </conditionalFormatting>
  <conditionalFormatting sqref="C62 E62:L62 N62 P62 R62 T62 V62 X62 Z62 AB62 AD62 AF62 AH62 AJ62 AL62">
    <cfRule type="expression" dxfId="1581" priority="2603">
      <formula>$A62&lt;&gt;""</formula>
    </cfRule>
  </conditionalFormatting>
  <conditionalFormatting sqref="J62 L62 N62 P62 R62 T62 V62 X62 Z62 AB62 AD62 AF62 AH62 AJ62 AL62">
    <cfRule type="duplicateValues" dxfId="1580" priority="2602"/>
  </conditionalFormatting>
  <conditionalFormatting sqref="C63 E63:L63 N63 P63 R63 T63 V63 X63 Z63 AB63 AD63 AF63 AH63 AJ63 AL63">
    <cfRule type="expression" dxfId="1579" priority="2601">
      <formula>$A63&lt;&gt;""</formula>
    </cfRule>
  </conditionalFormatting>
  <conditionalFormatting sqref="J63 L63 N63 P63 R63 T63 V63 X63 Z63 AB63 AD63 AF63 AH63 AJ63 AL63">
    <cfRule type="duplicateValues" dxfId="1578" priority="2600"/>
  </conditionalFormatting>
  <conditionalFormatting sqref="C64 E64:L64 N64 P64 R64 T64 V64 X64 Z64 AB64 AD64 AF64 AH64 AJ64 AL64">
    <cfRule type="expression" dxfId="1577" priority="2599">
      <formula>$A64&lt;&gt;""</formula>
    </cfRule>
  </conditionalFormatting>
  <conditionalFormatting sqref="J64 L64 N64 P64 R64 T64 V64 X64 Z64 AB64 AD64 AF64 AH64 AJ64 AL64">
    <cfRule type="duplicateValues" dxfId="1576" priority="2598"/>
  </conditionalFormatting>
  <conditionalFormatting sqref="C65 E65:L65 N65 P65 R65 T65 V65 X65 Z65 AB65 AD65 AF65 AH65 AJ65 AL65">
    <cfRule type="expression" dxfId="1575" priority="2597">
      <formula>$A65&lt;&gt;""</formula>
    </cfRule>
  </conditionalFormatting>
  <conditionalFormatting sqref="J65 L65 N65 P65 R65 T65 V65 X65 Z65 AB65 AD65 AF65 AH65 AJ65 AL65">
    <cfRule type="duplicateValues" dxfId="1574" priority="2596"/>
  </conditionalFormatting>
  <conditionalFormatting sqref="C66 E66:L66 N66 P66 R66 T66 V66 X66 Z66 AB66 AD66 AF66 AH66 AJ66 AL66">
    <cfRule type="expression" dxfId="1573" priority="2595">
      <formula>$A66&lt;&gt;""</formula>
    </cfRule>
  </conditionalFormatting>
  <conditionalFormatting sqref="J66 L66 N66 P66 R66 T66 V66 X66 Z66 AB66 AD66 AF66 AH66 AJ66 AL66">
    <cfRule type="duplicateValues" dxfId="1572" priority="2594"/>
  </conditionalFormatting>
  <conditionalFormatting sqref="C67 E67:L67 N67 P67 R67 T67 V67 X67 Z67 AB67 AD67 AF67 AH67 AJ67 AL67">
    <cfRule type="expression" dxfId="1571" priority="2593">
      <formula>$A67&lt;&gt;""</formula>
    </cfRule>
  </conditionalFormatting>
  <conditionalFormatting sqref="J67 L67 N67 P67 R67 T67 V67 X67 Z67 AB67 AD67 AF67 AH67 AJ67 AL67">
    <cfRule type="duplicateValues" dxfId="1570" priority="2592"/>
  </conditionalFormatting>
  <conditionalFormatting sqref="C68 E68:L68 N68 P68 R68 T68 V68 X68 Z68 AB68 AD68 AF68 AH68 AJ68 AL68">
    <cfRule type="expression" dxfId="1569" priority="2591">
      <formula>$A68&lt;&gt;""</formula>
    </cfRule>
  </conditionalFormatting>
  <conditionalFormatting sqref="J68 L68 N68 P68 R68 T68 V68 X68 Z68 AB68 AD68 AF68 AH68 AJ68 AL68">
    <cfRule type="duplicateValues" dxfId="1568" priority="2590"/>
  </conditionalFormatting>
  <conditionalFormatting sqref="C69 E69:L69 N69 P69 R69 T69 V69 X69 Z69 AB69 AD69 AF69 AH69 AJ69 AL69">
    <cfRule type="expression" dxfId="1567" priority="2589">
      <formula>$A69&lt;&gt;""</formula>
    </cfRule>
  </conditionalFormatting>
  <conditionalFormatting sqref="J69 L69 N69 P69 R69 T69 V69 X69 Z69 AB69 AD69 AF69 AH69 AJ69 AL69">
    <cfRule type="duplicateValues" dxfId="1566" priority="2588"/>
  </conditionalFormatting>
  <conditionalFormatting sqref="C70 E70:L70 N70 P70 R70 T70 V70 X70 Z70 AB70 AD70 AF70 AH70 AJ70 AL70">
    <cfRule type="expression" dxfId="1565" priority="2587">
      <formula>$A70&lt;&gt;""</formula>
    </cfRule>
  </conditionalFormatting>
  <conditionalFormatting sqref="J70 L70 N70 P70 R70 T70 V70 X70 Z70 AB70 AD70 AF70 AH70 AJ70 AL70">
    <cfRule type="duplicateValues" dxfId="1564" priority="2586"/>
  </conditionalFormatting>
  <conditionalFormatting sqref="C71 E71:L71 N71 P71 R71 T71 V71 X71 Z71 AB71 AD71 AF71 AH71 AJ71 AL71">
    <cfRule type="expression" dxfId="1563" priority="2585">
      <formula>$A71&lt;&gt;""</formula>
    </cfRule>
  </conditionalFormatting>
  <conditionalFormatting sqref="J71 L71 N71 P71 R71 T71 V71 X71 Z71 AB71 AD71 AF71 AH71 AJ71 AL71">
    <cfRule type="duplicateValues" dxfId="1562" priority="2584"/>
  </conditionalFormatting>
  <conditionalFormatting sqref="C72 E72:L72 N72 P72 R72 T72 V72 X72 Z72 AB72 AD72 AF72 AH72 AJ72 AL72">
    <cfRule type="expression" dxfId="1561" priority="2583">
      <formula>$A72&lt;&gt;""</formula>
    </cfRule>
  </conditionalFormatting>
  <conditionalFormatting sqref="J72 L72 N72 P72 R72 T72 V72 X72 Z72 AB72 AD72 AF72 AH72 AJ72 AL72">
    <cfRule type="duplicateValues" dxfId="1560" priority="2582"/>
  </conditionalFormatting>
  <conditionalFormatting sqref="C73 E73:L73 N73 P73 R73 T73 V73 X73 Z73 AB73 AD73 AF73 AH73 AJ73 AL73">
    <cfRule type="expression" dxfId="1559" priority="2581">
      <formula>$A73&lt;&gt;""</formula>
    </cfRule>
  </conditionalFormatting>
  <conditionalFormatting sqref="J73 L73 N73 P73 R73 T73 V73 X73 Z73 AB73 AD73 AF73 AH73 AJ73 AL73">
    <cfRule type="duplicateValues" dxfId="1558" priority="2580"/>
  </conditionalFormatting>
  <conditionalFormatting sqref="C74 E74:L74 N74 P74 R74 T74 V74 X74 Z74 AB74 AD74 AF74 AH74 AJ74 AL74">
    <cfRule type="expression" dxfId="1557" priority="2579">
      <formula>$A74&lt;&gt;""</formula>
    </cfRule>
  </conditionalFormatting>
  <conditionalFormatting sqref="J74 L74 N74 P74 R74 T74 V74 X74 Z74 AB74 AD74 AF74 AH74 AJ74 AL74">
    <cfRule type="duplicateValues" dxfId="1556" priority="2578"/>
  </conditionalFormatting>
  <conditionalFormatting sqref="C75 E75:L75 N75 P75 R75 T75 V75 X75 Z75 AB75 AD75 AF75 AH75 AJ75 AL75">
    <cfRule type="expression" dxfId="1555" priority="2577">
      <formula>$A75&lt;&gt;""</formula>
    </cfRule>
  </conditionalFormatting>
  <conditionalFormatting sqref="J75 L75 N75 P75 R75 T75 V75 X75 Z75 AB75 AD75 AF75 AH75 AJ75 AL75">
    <cfRule type="duplicateValues" dxfId="1554" priority="2576"/>
  </conditionalFormatting>
  <conditionalFormatting sqref="C76 E76:L76 N76 P76 R76 T76 V76 X76 Z76 AB76 AD76 AF76 AH76 AJ76 AL76">
    <cfRule type="expression" dxfId="1553" priority="2575">
      <formula>$A76&lt;&gt;""</formula>
    </cfRule>
  </conditionalFormatting>
  <conditionalFormatting sqref="J76 L76 N76 P76 R76 T76 V76 X76 Z76 AB76 AD76 AF76 AH76 AJ76 AL76">
    <cfRule type="duplicateValues" dxfId="1552" priority="2574"/>
  </conditionalFormatting>
  <conditionalFormatting sqref="C77 E77:L77 N77 P77 R77 T77 V77 X77 Z77 AB77 AD77 AF77 AH77 AJ77 AL77">
    <cfRule type="expression" dxfId="1551" priority="2573">
      <formula>$A77&lt;&gt;""</formula>
    </cfRule>
  </conditionalFormatting>
  <conditionalFormatting sqref="J77 L77 N77 P77 R77 T77 V77 X77 Z77 AB77 AD77 AF77 AH77 AJ77 AL77">
    <cfRule type="duplicateValues" dxfId="1550" priority="2572"/>
  </conditionalFormatting>
  <conditionalFormatting sqref="C78 E78:L78 N78 P78 R78 T78 V78 X78 Z78 AB78 AD78 AF78 AH78 AJ78 AL78">
    <cfRule type="expression" dxfId="1549" priority="2571">
      <formula>$A78&lt;&gt;""</formula>
    </cfRule>
  </conditionalFormatting>
  <conditionalFormatting sqref="J78 L78 N78 P78 R78 T78 V78 X78 Z78 AB78 AD78 AF78 AH78 AJ78 AL78">
    <cfRule type="duplicateValues" dxfId="1548" priority="2570"/>
  </conditionalFormatting>
  <conditionalFormatting sqref="C79 E79:L79 N79 P79 R79 T79 V79 X79 Z79 AB79 AD79 AF79 AH79 AJ79 AL79">
    <cfRule type="expression" dxfId="1547" priority="2569">
      <formula>$A79&lt;&gt;""</formula>
    </cfRule>
  </conditionalFormatting>
  <conditionalFormatting sqref="J79 L79 N79 P79 R79 T79 V79 X79 Z79 AB79 AD79 AF79 AH79 AJ79 AL79">
    <cfRule type="duplicateValues" dxfId="1546" priority="2568"/>
  </conditionalFormatting>
  <conditionalFormatting sqref="C80 E80:L80 N80 P80 R80 T80 V80 X80 Z80 AB80 AD80 AF80 AH80 AJ80 AL80">
    <cfRule type="expression" dxfId="1545" priority="2567">
      <formula>$A80&lt;&gt;""</formula>
    </cfRule>
  </conditionalFormatting>
  <conditionalFormatting sqref="J80 L80 N80 P80 R80 T80 V80 X80 Z80 AB80 AD80 AF80 AH80 AJ80 AL80">
    <cfRule type="duplicateValues" dxfId="1544" priority="2566"/>
  </conditionalFormatting>
  <conditionalFormatting sqref="C81 E81:L81 N81 P81 R81 T81 V81 X81 Z81 AB81 AD81 AF81 AH81 AJ81 AL81">
    <cfRule type="expression" dxfId="1543" priority="2565">
      <formula>$A81&lt;&gt;""</formula>
    </cfRule>
  </conditionalFormatting>
  <conditionalFormatting sqref="J81 L81 N81 P81 R81 T81 V81 X81 Z81 AB81 AD81 AF81 AH81 AJ81 AL81">
    <cfRule type="duplicateValues" dxfId="1542" priority="2564"/>
  </conditionalFormatting>
  <conditionalFormatting sqref="C82 E82:L82 N82 P82 R82 T82 V82 X82 Z82 AB82 AD82 AF82 AH82 AJ82 AL82">
    <cfRule type="expression" dxfId="1541" priority="2563">
      <formula>$A82&lt;&gt;""</formula>
    </cfRule>
  </conditionalFormatting>
  <conditionalFormatting sqref="J82 L82 N82 P82 R82 T82 V82 X82 Z82 AB82 AD82 AF82 AH82 AJ82 AL82">
    <cfRule type="duplicateValues" dxfId="1540" priority="2562"/>
  </conditionalFormatting>
  <conditionalFormatting sqref="C83 E83:L83 N83 P83 R83 T83 V83 X83 Z83 AB83 AD83 AF83 AH83 AJ83 AL83">
    <cfRule type="expression" dxfId="1539" priority="2561">
      <formula>$A83&lt;&gt;""</formula>
    </cfRule>
  </conditionalFormatting>
  <conditionalFormatting sqref="J83 L83 N83 P83 R83 T83 V83 X83 Z83 AB83 AD83 AF83 AH83 AJ83 AL83">
    <cfRule type="duplicateValues" dxfId="1538" priority="2560"/>
  </conditionalFormatting>
  <conditionalFormatting sqref="C84 E84:L84 N84 P84 R84 T84 V84 X84 Z84 AB84 AD84 AF84 AH84 AJ84 AL84">
    <cfRule type="expression" dxfId="1537" priority="2559">
      <formula>$A84&lt;&gt;""</formula>
    </cfRule>
  </conditionalFormatting>
  <conditionalFormatting sqref="J84 L84 N84 P84 R84 T84 V84 X84 Z84 AB84 AD84 AF84 AH84 AJ84 AL84">
    <cfRule type="duplicateValues" dxfId="1536" priority="2558"/>
  </conditionalFormatting>
  <conditionalFormatting sqref="C85 E85:L85 N85 P85 R85 T85 V85 X85 Z85 AB85 AD85 AF85 AH85 AJ85 AL85">
    <cfRule type="expression" dxfId="1535" priority="2557">
      <formula>$A85&lt;&gt;""</formula>
    </cfRule>
  </conditionalFormatting>
  <conditionalFormatting sqref="J85 L85 N85 P85 R85 T85 V85 X85 Z85 AB85 AD85 AF85 AH85 AJ85 AL85">
    <cfRule type="duplicateValues" dxfId="1534" priority="2556"/>
  </conditionalFormatting>
  <conditionalFormatting sqref="C86 E86:L86 N86 P86 R86 T86 V86 X86 Z86 AB86 AD86 AF86 AH86 AJ86 AL86">
    <cfRule type="expression" dxfId="1533" priority="2555">
      <formula>$A86&lt;&gt;""</formula>
    </cfRule>
  </conditionalFormatting>
  <conditionalFormatting sqref="J86 L86 N86 P86 R86 T86 V86 X86 Z86 AB86 AD86 AF86 AH86 AJ86 AL86">
    <cfRule type="duplicateValues" dxfId="1532" priority="2554"/>
  </conditionalFormatting>
  <conditionalFormatting sqref="C87 E87:L87 N87 P87 R87 T87 V87 X87 Z87 AB87 AD87 AF87 AH87 AJ87 AL87">
    <cfRule type="expression" dxfId="1531" priority="2553">
      <formula>$A87&lt;&gt;""</formula>
    </cfRule>
  </conditionalFormatting>
  <conditionalFormatting sqref="J87 L87 N87 P87 R87 T87 V87 X87 Z87 AB87 AD87 AF87 AH87 AJ87 AL87">
    <cfRule type="duplicateValues" dxfId="1530" priority="2552"/>
  </conditionalFormatting>
  <conditionalFormatting sqref="C88 E88:L88 N88 P88 R88 T88 V88 X88 Z88 AB88 AD88 AF88 AH88 AJ88 AL88">
    <cfRule type="expression" dxfId="1529" priority="2551">
      <formula>$A88&lt;&gt;""</formula>
    </cfRule>
  </conditionalFormatting>
  <conditionalFormatting sqref="J88 L88 N88 P88 R88 T88 V88 X88 Z88 AB88 AD88 AF88 AH88 AJ88 AL88">
    <cfRule type="duplicateValues" dxfId="1528" priority="2550"/>
  </conditionalFormatting>
  <conditionalFormatting sqref="C89 E89:L89 N89 P89 R89 T89 V89 X89 Z89 AB89 AD89 AF89 AH89 AJ89 AL89">
    <cfRule type="expression" dxfId="1527" priority="2549">
      <formula>$A89&lt;&gt;""</formula>
    </cfRule>
  </conditionalFormatting>
  <conditionalFormatting sqref="J89 L89 N89 P89 R89 T89 V89 X89 Z89 AB89 AD89 AF89 AH89 AJ89 AL89">
    <cfRule type="duplicateValues" dxfId="1526" priority="2548"/>
  </conditionalFormatting>
  <conditionalFormatting sqref="C90 E90:L90 N90 P90 R90 T90 V90 X90 Z90 AB90 AD90 AF90 AH90 AJ90 AL90">
    <cfRule type="expression" dxfId="1525" priority="2547">
      <formula>$A90&lt;&gt;""</formula>
    </cfRule>
  </conditionalFormatting>
  <conditionalFormatting sqref="J90 L90 N90 P90 R90 T90 V90 X90 Z90 AB90 AD90 AF90 AH90 AJ90 AL90">
    <cfRule type="duplicateValues" dxfId="1524" priority="2546"/>
  </conditionalFormatting>
  <conditionalFormatting sqref="C91 E91:L91 N91 P91 R91 T91 V91 X91 Z91 AB91 AD91 AF91 AH91 AJ91 AL91">
    <cfRule type="expression" dxfId="1523" priority="2545">
      <formula>$A91&lt;&gt;""</formula>
    </cfRule>
  </conditionalFormatting>
  <conditionalFormatting sqref="J91 L91 N91 P91 R91 T91 V91 X91 Z91 AB91 AD91 AF91 AH91 AJ91 AL91">
    <cfRule type="duplicateValues" dxfId="1522" priority="2544"/>
  </conditionalFormatting>
  <conditionalFormatting sqref="C92 E92:L92 N92 P92 R92 T92 V92 X92 Z92 AB92 AD92 AF92 AH92 AJ92 AL92">
    <cfRule type="expression" dxfId="1521" priority="2543">
      <formula>$A92&lt;&gt;""</formula>
    </cfRule>
  </conditionalFormatting>
  <conditionalFormatting sqref="J92 L92 N92 P92 R92 T92 V92 X92 Z92 AB92 AD92 AF92 AH92 AJ92 AL92">
    <cfRule type="duplicateValues" dxfId="1520" priority="2542"/>
  </conditionalFormatting>
  <conditionalFormatting sqref="C93 E93:L93 N93 P93 R93 T93 V93 X93 Z93 AB93 AD93 AF93 AH93 AJ93 AL93">
    <cfRule type="expression" dxfId="1519" priority="2541">
      <formula>$A93&lt;&gt;""</formula>
    </cfRule>
  </conditionalFormatting>
  <conditionalFormatting sqref="J93 L93 N93 P93 R93 T93 V93 X93 Z93 AB93 AD93 AF93 AH93 AJ93 AL93">
    <cfRule type="duplicateValues" dxfId="1518" priority="2540"/>
  </conditionalFormatting>
  <conditionalFormatting sqref="C94 E94:L94 N94 P94 R94 T94 V94 X94 Z94 AB94 AD94 AF94 AH94 AJ94 AL94">
    <cfRule type="expression" dxfId="1517" priority="2539">
      <formula>$A94&lt;&gt;""</formula>
    </cfRule>
  </conditionalFormatting>
  <conditionalFormatting sqref="J94 L94 N94 P94 R94 T94 V94 X94 Z94 AB94 AD94 AF94 AH94 AJ94 AL94">
    <cfRule type="duplicateValues" dxfId="1516" priority="2538"/>
  </conditionalFormatting>
  <conditionalFormatting sqref="C95 E95:L95 N95 P95 R95 T95 V95 X95 Z95 AB95 AD95 AF95 AH95 AJ95 AL95">
    <cfRule type="expression" dxfId="1515" priority="2537">
      <formula>$A95&lt;&gt;""</formula>
    </cfRule>
  </conditionalFormatting>
  <conditionalFormatting sqref="J95 L95 N95 P95 R95 T95 V95 X95 Z95 AB95 AD95 AF95 AH95 AJ95 AL95">
    <cfRule type="duplicateValues" dxfId="1514" priority="2536"/>
  </conditionalFormatting>
  <conditionalFormatting sqref="C96 E96:L96 N96 P96 R96 T96 V96 X96 Z96 AB96 AD96 AF96 AH96 AJ96 AL96">
    <cfRule type="expression" dxfId="1513" priority="2535">
      <formula>$A96&lt;&gt;""</formula>
    </cfRule>
  </conditionalFormatting>
  <conditionalFormatting sqref="J96 L96 N96 P96 R96 T96 V96 X96 Z96 AB96 AD96 AF96 AH96 AJ96 AL96">
    <cfRule type="duplicateValues" dxfId="1512" priority="2534"/>
  </conditionalFormatting>
  <conditionalFormatting sqref="C97 E97:L97 N97 P97 R97 T97 V97 X97 Z97 AB97 AD97 AF97 AH97 AJ97 AL97">
    <cfRule type="expression" dxfId="1511" priority="2533">
      <formula>$A97&lt;&gt;""</formula>
    </cfRule>
  </conditionalFormatting>
  <conditionalFormatting sqref="J97 L97 N97 P97 R97 T97 V97 X97 Z97 AB97 AD97 AF97 AH97 AJ97 AL97">
    <cfRule type="duplicateValues" dxfId="1510" priority="2532"/>
  </conditionalFormatting>
  <conditionalFormatting sqref="C98 E98:L98 N98 P98 R98 T98 V98 X98 Z98 AB98 AD98 AF98 AH98 AJ98 AL98">
    <cfRule type="expression" dxfId="1509" priority="2531">
      <formula>$A98&lt;&gt;""</formula>
    </cfRule>
  </conditionalFormatting>
  <conditionalFormatting sqref="J98 L98 N98 P98 R98 T98 V98 X98 Z98 AB98 AD98 AF98 AH98 AJ98 AL98">
    <cfRule type="duplicateValues" dxfId="1508" priority="2530"/>
  </conditionalFormatting>
  <conditionalFormatting sqref="C99 E99:L99 N99 P99 R99 T99 V99 X99 Z99 AB99 AD99 AF99 AH99 AJ99 AL99">
    <cfRule type="expression" dxfId="1507" priority="2529">
      <formula>$A99&lt;&gt;""</formula>
    </cfRule>
  </conditionalFormatting>
  <conditionalFormatting sqref="J99 L99 N99 P99 R99 T99 V99 X99 Z99 AB99 AD99 AF99 AH99 AJ99 AL99">
    <cfRule type="duplicateValues" dxfId="1506" priority="2528"/>
  </conditionalFormatting>
  <conditionalFormatting sqref="C100 E100:L100 N100 P100 R100 T100 V100 X100 Z100 AB100 AD100 AF100 AH100 AJ100 AL100">
    <cfRule type="expression" dxfId="1505" priority="2527">
      <formula>$A100&lt;&gt;""</formula>
    </cfRule>
  </conditionalFormatting>
  <conditionalFormatting sqref="J100 L100 N100 P100 R100 T100 V100 X100 Z100 AB100 AD100 AF100 AH100 AJ100 AL100">
    <cfRule type="duplicateValues" dxfId="1504" priority="2526"/>
  </conditionalFormatting>
  <conditionalFormatting sqref="C102 E102:L102 N102 P102 R102 T102 V102 X102 Z102 AB102 AD102 AF102 AH102 AJ102 AL102">
    <cfRule type="expression" dxfId="1503" priority="2525">
      <formula>$A102&lt;&gt;""</formula>
    </cfRule>
  </conditionalFormatting>
  <conditionalFormatting sqref="J102 L102 N102 P102 R102 T102 V102 X102 Z102 AB102 AD102 AF102 AH102 AJ102 AL102">
    <cfRule type="duplicateValues" dxfId="1502" priority="2524"/>
  </conditionalFormatting>
  <conditionalFormatting sqref="D101">
    <cfRule type="expression" dxfId="1501" priority="2523">
      <formula>$A101&lt;&gt;""</formula>
    </cfRule>
  </conditionalFormatting>
  <conditionalFormatting sqref="C101 E101:L101 N101 P101 R101 T101 V101 X101 Z101 AB101 AD101 AF101 AH101 AJ101 AL101">
    <cfRule type="expression" dxfId="1500" priority="2522">
      <formula>$A101&lt;&gt;""</formula>
    </cfRule>
  </conditionalFormatting>
  <conditionalFormatting sqref="J101 L101 N101 P101 R101 T101 V101 X101 Z101 AB101 AD101 AF101 AH101 AJ101 AL101">
    <cfRule type="duplicateValues" dxfId="1499" priority="2521"/>
  </conditionalFormatting>
  <conditionalFormatting sqref="M13">
    <cfRule type="expression" dxfId="1498" priority="1260">
      <formula>$A13&lt;&gt;""</formula>
    </cfRule>
  </conditionalFormatting>
  <conditionalFormatting sqref="M14">
    <cfRule type="expression" dxfId="1497" priority="1259">
      <formula>$A14&lt;&gt;""</formula>
    </cfRule>
  </conditionalFormatting>
  <conditionalFormatting sqref="M15">
    <cfRule type="expression" dxfId="1496" priority="1258">
      <formula>$A15&lt;&gt;""</formula>
    </cfRule>
  </conditionalFormatting>
  <conditionalFormatting sqref="M16">
    <cfRule type="expression" dxfId="1495" priority="1257">
      <formula>$A16&lt;&gt;""</formula>
    </cfRule>
  </conditionalFormatting>
  <conditionalFormatting sqref="M17">
    <cfRule type="expression" dxfId="1494" priority="1256">
      <formula>$A17&lt;&gt;""</formula>
    </cfRule>
  </conditionalFormatting>
  <conditionalFormatting sqref="M18">
    <cfRule type="expression" dxfId="1493" priority="1255">
      <formula>$A18&lt;&gt;""</formula>
    </cfRule>
  </conditionalFormatting>
  <conditionalFormatting sqref="M19">
    <cfRule type="expression" dxfId="1492" priority="1254">
      <formula>$A19&lt;&gt;""</formula>
    </cfRule>
  </conditionalFormatting>
  <conditionalFormatting sqref="M20">
    <cfRule type="expression" dxfId="1491" priority="1253">
      <formula>$A20&lt;&gt;""</formula>
    </cfRule>
  </conditionalFormatting>
  <conditionalFormatting sqref="M21">
    <cfRule type="expression" dxfId="1490" priority="1252">
      <formula>$A21&lt;&gt;""</formula>
    </cfRule>
  </conditionalFormatting>
  <conditionalFormatting sqref="M22">
    <cfRule type="expression" dxfId="1489" priority="1251">
      <formula>$A22&lt;&gt;""</formula>
    </cfRule>
  </conditionalFormatting>
  <conditionalFormatting sqref="M23">
    <cfRule type="expression" dxfId="1488" priority="1250">
      <formula>$A23&lt;&gt;""</formula>
    </cfRule>
  </conditionalFormatting>
  <conditionalFormatting sqref="M24">
    <cfRule type="expression" dxfId="1487" priority="1249">
      <formula>$A24&lt;&gt;""</formula>
    </cfRule>
  </conditionalFormatting>
  <conditionalFormatting sqref="M25">
    <cfRule type="expression" dxfId="1486" priority="1248">
      <formula>$A25&lt;&gt;""</formula>
    </cfRule>
  </conditionalFormatting>
  <conditionalFormatting sqref="M26">
    <cfRule type="expression" dxfId="1485" priority="1247">
      <formula>$A26&lt;&gt;""</formula>
    </cfRule>
  </conditionalFormatting>
  <conditionalFormatting sqref="M27">
    <cfRule type="expression" dxfId="1484" priority="1246">
      <formula>$A27&lt;&gt;""</formula>
    </cfRule>
  </conditionalFormatting>
  <conditionalFormatting sqref="M28">
    <cfRule type="expression" dxfId="1483" priority="1245">
      <formula>$A28&lt;&gt;""</formula>
    </cfRule>
  </conditionalFormatting>
  <conditionalFormatting sqref="M29">
    <cfRule type="expression" dxfId="1482" priority="1244">
      <formula>$A29&lt;&gt;""</formula>
    </cfRule>
  </conditionalFormatting>
  <conditionalFormatting sqref="M30">
    <cfRule type="expression" dxfId="1481" priority="1243">
      <formula>$A30&lt;&gt;""</formula>
    </cfRule>
  </conditionalFormatting>
  <conditionalFormatting sqref="M31">
    <cfRule type="expression" dxfId="1480" priority="1242">
      <formula>$A31&lt;&gt;""</formula>
    </cfRule>
  </conditionalFormatting>
  <conditionalFormatting sqref="M32">
    <cfRule type="expression" dxfId="1479" priority="1241">
      <formula>$A32&lt;&gt;""</formula>
    </cfRule>
  </conditionalFormatting>
  <conditionalFormatting sqref="M33">
    <cfRule type="expression" dxfId="1478" priority="1240">
      <formula>$A33&lt;&gt;""</formula>
    </cfRule>
  </conditionalFormatting>
  <conditionalFormatting sqref="M34">
    <cfRule type="expression" dxfId="1477" priority="1239">
      <formula>$A34&lt;&gt;""</formula>
    </cfRule>
  </conditionalFormatting>
  <conditionalFormatting sqref="M35">
    <cfRule type="expression" dxfId="1476" priority="1238">
      <formula>$A35&lt;&gt;""</formula>
    </cfRule>
  </conditionalFormatting>
  <conditionalFormatting sqref="M36">
    <cfRule type="expression" dxfId="1475" priority="1237">
      <formula>$A36&lt;&gt;""</formula>
    </cfRule>
  </conditionalFormatting>
  <conditionalFormatting sqref="M37">
    <cfRule type="expression" dxfId="1474" priority="1236">
      <formula>$A37&lt;&gt;""</formula>
    </cfRule>
  </conditionalFormatting>
  <conditionalFormatting sqref="M38">
    <cfRule type="expression" dxfId="1473" priority="1235">
      <formula>$A38&lt;&gt;""</formula>
    </cfRule>
  </conditionalFormatting>
  <conditionalFormatting sqref="M39">
    <cfRule type="expression" dxfId="1472" priority="1234">
      <formula>$A39&lt;&gt;""</formula>
    </cfRule>
  </conditionalFormatting>
  <conditionalFormatting sqref="M40">
    <cfRule type="expression" dxfId="1471" priority="1233">
      <formula>$A40&lt;&gt;""</formula>
    </cfRule>
  </conditionalFormatting>
  <conditionalFormatting sqref="M41">
    <cfRule type="expression" dxfId="1470" priority="1232">
      <formula>$A41&lt;&gt;""</formula>
    </cfRule>
  </conditionalFormatting>
  <conditionalFormatting sqref="M42">
    <cfRule type="expression" dxfId="1469" priority="1231">
      <formula>$A42&lt;&gt;""</formula>
    </cfRule>
  </conditionalFormatting>
  <conditionalFormatting sqref="M43">
    <cfRule type="expression" dxfId="1468" priority="1230">
      <formula>$A43&lt;&gt;""</formula>
    </cfRule>
  </conditionalFormatting>
  <conditionalFormatting sqref="M44">
    <cfRule type="expression" dxfId="1467" priority="1229">
      <formula>$A44&lt;&gt;""</formula>
    </cfRule>
  </conditionalFormatting>
  <conditionalFormatting sqref="M45">
    <cfRule type="expression" dxfId="1466" priority="1228">
      <formula>$A45&lt;&gt;""</formula>
    </cfRule>
  </conditionalFormatting>
  <conditionalFormatting sqref="M46">
    <cfRule type="expression" dxfId="1465" priority="1227">
      <formula>$A46&lt;&gt;""</formula>
    </cfRule>
  </conditionalFormatting>
  <conditionalFormatting sqref="M47">
    <cfRule type="expression" dxfId="1464" priority="1226">
      <formula>$A47&lt;&gt;""</formula>
    </cfRule>
  </conditionalFormatting>
  <conditionalFormatting sqref="M48">
    <cfRule type="expression" dxfId="1463" priority="1225">
      <formula>$A48&lt;&gt;""</formula>
    </cfRule>
  </conditionalFormatting>
  <conditionalFormatting sqref="M49">
    <cfRule type="expression" dxfId="1462" priority="1224">
      <formula>$A49&lt;&gt;""</formula>
    </cfRule>
  </conditionalFormatting>
  <conditionalFormatting sqref="M50">
    <cfRule type="expression" dxfId="1461" priority="1223">
      <formula>$A50&lt;&gt;""</formula>
    </cfRule>
  </conditionalFormatting>
  <conditionalFormatting sqref="M51">
    <cfRule type="expression" dxfId="1460" priority="1222">
      <formula>$A51&lt;&gt;""</formula>
    </cfRule>
  </conditionalFormatting>
  <conditionalFormatting sqref="M52">
    <cfRule type="expression" dxfId="1459" priority="1221">
      <formula>$A52&lt;&gt;""</formula>
    </cfRule>
  </conditionalFormatting>
  <conditionalFormatting sqref="M53">
    <cfRule type="expression" dxfId="1458" priority="1220">
      <formula>$A53&lt;&gt;""</formula>
    </cfRule>
  </conditionalFormatting>
  <conditionalFormatting sqref="M54">
    <cfRule type="expression" dxfId="1457" priority="1219">
      <formula>$A54&lt;&gt;""</formula>
    </cfRule>
  </conditionalFormatting>
  <conditionalFormatting sqref="M55">
    <cfRule type="expression" dxfId="1456" priority="1218">
      <formula>$A55&lt;&gt;""</formula>
    </cfRule>
  </conditionalFormatting>
  <conditionalFormatting sqref="M56">
    <cfRule type="expression" dxfId="1455" priority="1217">
      <formula>$A56&lt;&gt;""</formula>
    </cfRule>
  </conditionalFormatting>
  <conditionalFormatting sqref="M57">
    <cfRule type="expression" dxfId="1454" priority="1216">
      <formula>$A57&lt;&gt;""</formula>
    </cfRule>
  </conditionalFormatting>
  <conditionalFormatting sqref="M58">
    <cfRule type="expression" dxfId="1453" priority="1215">
      <formula>$A58&lt;&gt;""</formula>
    </cfRule>
  </conditionalFormatting>
  <conditionalFormatting sqref="M59">
    <cfRule type="expression" dxfId="1452" priority="1214">
      <formula>$A59&lt;&gt;""</formula>
    </cfRule>
  </conditionalFormatting>
  <conditionalFormatting sqref="M60">
    <cfRule type="expression" dxfId="1451" priority="1213">
      <formula>$A60&lt;&gt;""</formula>
    </cfRule>
  </conditionalFormatting>
  <conditionalFormatting sqref="M61">
    <cfRule type="expression" dxfId="1450" priority="1212">
      <formula>$A61&lt;&gt;""</formula>
    </cfRule>
  </conditionalFormatting>
  <conditionalFormatting sqref="M62">
    <cfRule type="expression" dxfId="1449" priority="1211">
      <formula>$A62&lt;&gt;""</formula>
    </cfRule>
  </conditionalFormatting>
  <conditionalFormatting sqref="M63">
    <cfRule type="expression" dxfId="1448" priority="1210">
      <formula>$A63&lt;&gt;""</formula>
    </cfRule>
  </conditionalFormatting>
  <conditionalFormatting sqref="M64">
    <cfRule type="expression" dxfId="1447" priority="1209">
      <formula>$A64&lt;&gt;""</formula>
    </cfRule>
  </conditionalFormatting>
  <conditionalFormatting sqref="M65">
    <cfRule type="expression" dxfId="1446" priority="1208">
      <formula>$A65&lt;&gt;""</formula>
    </cfRule>
  </conditionalFormatting>
  <conditionalFormatting sqref="M66">
    <cfRule type="expression" dxfId="1445" priority="1207">
      <formula>$A66&lt;&gt;""</formula>
    </cfRule>
  </conditionalFormatting>
  <conditionalFormatting sqref="M67">
    <cfRule type="expression" dxfId="1444" priority="1206">
      <formula>$A67&lt;&gt;""</formula>
    </cfRule>
  </conditionalFormatting>
  <conditionalFormatting sqref="M68">
    <cfRule type="expression" dxfId="1443" priority="1205">
      <formula>$A68&lt;&gt;""</formula>
    </cfRule>
  </conditionalFormatting>
  <conditionalFormatting sqref="M69">
    <cfRule type="expression" dxfId="1442" priority="1204">
      <formula>$A69&lt;&gt;""</formula>
    </cfRule>
  </conditionalFormatting>
  <conditionalFormatting sqref="M70">
    <cfRule type="expression" dxfId="1441" priority="1203">
      <formula>$A70&lt;&gt;""</formula>
    </cfRule>
  </conditionalFormatting>
  <conditionalFormatting sqref="M71">
    <cfRule type="expression" dxfId="1440" priority="1202">
      <formula>$A71&lt;&gt;""</formula>
    </cfRule>
  </conditionalFormatting>
  <conditionalFormatting sqref="M72">
    <cfRule type="expression" dxfId="1439" priority="1201">
      <formula>$A72&lt;&gt;""</formula>
    </cfRule>
  </conditionalFormatting>
  <conditionalFormatting sqref="M73">
    <cfRule type="expression" dxfId="1438" priority="1200">
      <formula>$A73&lt;&gt;""</formula>
    </cfRule>
  </conditionalFormatting>
  <conditionalFormatting sqref="M74">
    <cfRule type="expression" dxfId="1437" priority="1199">
      <formula>$A74&lt;&gt;""</formula>
    </cfRule>
  </conditionalFormatting>
  <conditionalFormatting sqref="M75">
    <cfRule type="expression" dxfId="1436" priority="1198">
      <formula>$A75&lt;&gt;""</formula>
    </cfRule>
  </conditionalFormatting>
  <conditionalFormatting sqref="M76">
    <cfRule type="expression" dxfId="1435" priority="1197">
      <formula>$A76&lt;&gt;""</formula>
    </cfRule>
  </conditionalFormatting>
  <conditionalFormatting sqref="M77">
    <cfRule type="expression" dxfId="1434" priority="1196">
      <formula>$A77&lt;&gt;""</formula>
    </cfRule>
  </conditionalFormatting>
  <conditionalFormatting sqref="M78">
    <cfRule type="expression" dxfId="1433" priority="1195">
      <formula>$A78&lt;&gt;""</formula>
    </cfRule>
  </conditionalFormatting>
  <conditionalFormatting sqref="M79">
    <cfRule type="expression" dxfId="1432" priority="1194">
      <formula>$A79&lt;&gt;""</formula>
    </cfRule>
  </conditionalFormatting>
  <conditionalFormatting sqref="M80">
    <cfRule type="expression" dxfId="1431" priority="1193">
      <formula>$A80&lt;&gt;""</formula>
    </cfRule>
  </conditionalFormatting>
  <conditionalFormatting sqref="M81">
    <cfRule type="expression" dxfId="1430" priority="1192">
      <formula>$A81&lt;&gt;""</formula>
    </cfRule>
  </conditionalFormatting>
  <conditionalFormatting sqref="M82">
    <cfRule type="expression" dxfId="1429" priority="1191">
      <formula>$A82&lt;&gt;""</formula>
    </cfRule>
  </conditionalFormatting>
  <conditionalFormatting sqref="M83">
    <cfRule type="expression" dxfId="1428" priority="1190">
      <formula>$A83&lt;&gt;""</formula>
    </cfRule>
  </conditionalFormatting>
  <conditionalFormatting sqref="M84">
    <cfRule type="expression" dxfId="1427" priority="1189">
      <formula>$A84&lt;&gt;""</formula>
    </cfRule>
  </conditionalFormatting>
  <conditionalFormatting sqref="M85">
    <cfRule type="expression" dxfId="1426" priority="1188">
      <formula>$A85&lt;&gt;""</formula>
    </cfRule>
  </conditionalFormatting>
  <conditionalFormatting sqref="M86">
    <cfRule type="expression" dxfId="1425" priority="1187">
      <formula>$A86&lt;&gt;""</formula>
    </cfRule>
  </conditionalFormatting>
  <conditionalFormatting sqref="M87">
    <cfRule type="expression" dxfId="1424" priority="1186">
      <formula>$A87&lt;&gt;""</formula>
    </cfRule>
  </conditionalFormatting>
  <conditionalFormatting sqref="M88">
    <cfRule type="expression" dxfId="1423" priority="1185">
      <formula>$A88&lt;&gt;""</formula>
    </cfRule>
  </conditionalFormatting>
  <conditionalFormatting sqref="M89">
    <cfRule type="expression" dxfId="1422" priority="1184">
      <formula>$A89&lt;&gt;""</formula>
    </cfRule>
  </conditionalFormatting>
  <conditionalFormatting sqref="M90">
    <cfRule type="expression" dxfId="1421" priority="1183">
      <formula>$A90&lt;&gt;""</formula>
    </cfRule>
  </conditionalFormatting>
  <conditionalFormatting sqref="M91">
    <cfRule type="expression" dxfId="1420" priority="1182">
      <formula>$A91&lt;&gt;""</formula>
    </cfRule>
  </conditionalFormatting>
  <conditionalFormatting sqref="M92">
    <cfRule type="expression" dxfId="1419" priority="1181">
      <formula>$A92&lt;&gt;""</formula>
    </cfRule>
  </conditionalFormatting>
  <conditionalFormatting sqref="M93">
    <cfRule type="expression" dxfId="1418" priority="1180">
      <formula>$A93&lt;&gt;""</formula>
    </cfRule>
  </conditionalFormatting>
  <conditionalFormatting sqref="M94">
    <cfRule type="expression" dxfId="1417" priority="1179">
      <formula>$A94&lt;&gt;""</formula>
    </cfRule>
  </conditionalFormatting>
  <conditionalFormatting sqref="M95">
    <cfRule type="expression" dxfId="1416" priority="1178">
      <formula>$A95&lt;&gt;""</formula>
    </cfRule>
  </conditionalFormatting>
  <conditionalFormatting sqref="M96">
    <cfRule type="expression" dxfId="1415" priority="1177">
      <formula>$A96&lt;&gt;""</formula>
    </cfRule>
  </conditionalFormatting>
  <conditionalFormatting sqref="M97">
    <cfRule type="expression" dxfId="1414" priority="1176">
      <formula>$A97&lt;&gt;""</formula>
    </cfRule>
  </conditionalFormatting>
  <conditionalFormatting sqref="M98">
    <cfRule type="expression" dxfId="1413" priority="1175">
      <formula>$A98&lt;&gt;""</formula>
    </cfRule>
  </conditionalFormatting>
  <conditionalFormatting sqref="M99">
    <cfRule type="expression" dxfId="1412" priority="1174">
      <formula>$A99&lt;&gt;""</formula>
    </cfRule>
  </conditionalFormatting>
  <conditionalFormatting sqref="M100">
    <cfRule type="expression" dxfId="1411" priority="1173">
      <formula>$A100&lt;&gt;""</formula>
    </cfRule>
  </conditionalFormatting>
  <conditionalFormatting sqref="M102">
    <cfRule type="expression" dxfId="1410" priority="1172">
      <formula>$A102&lt;&gt;""</formula>
    </cfRule>
  </conditionalFormatting>
  <conditionalFormatting sqref="M101">
    <cfRule type="expression" dxfId="1409" priority="1171">
      <formula>$A101&lt;&gt;""</formula>
    </cfRule>
  </conditionalFormatting>
  <conditionalFormatting sqref="O13">
    <cfRule type="expression" dxfId="1408" priority="1170">
      <formula>$A13&lt;&gt;""</formula>
    </cfRule>
  </conditionalFormatting>
  <conditionalFormatting sqref="O14">
    <cfRule type="expression" dxfId="1407" priority="1169">
      <formula>$A14&lt;&gt;""</formula>
    </cfRule>
  </conditionalFormatting>
  <conditionalFormatting sqref="O15">
    <cfRule type="expression" dxfId="1406" priority="1168">
      <formula>$A15&lt;&gt;""</formula>
    </cfRule>
  </conditionalFormatting>
  <conditionalFormatting sqref="O16">
    <cfRule type="expression" dxfId="1405" priority="1167">
      <formula>$A16&lt;&gt;""</formula>
    </cfRule>
  </conditionalFormatting>
  <conditionalFormatting sqref="O17">
    <cfRule type="expression" dxfId="1404" priority="1166">
      <formula>$A17&lt;&gt;""</formula>
    </cfRule>
  </conditionalFormatting>
  <conditionalFormatting sqref="O18">
    <cfRule type="expression" dxfId="1403" priority="1165">
      <formula>$A18&lt;&gt;""</formula>
    </cfRule>
  </conditionalFormatting>
  <conditionalFormatting sqref="O19">
    <cfRule type="expression" dxfId="1402" priority="1164">
      <formula>$A19&lt;&gt;""</formula>
    </cfRule>
  </conditionalFormatting>
  <conditionalFormatting sqref="O20">
    <cfRule type="expression" dxfId="1401" priority="1163">
      <formula>$A20&lt;&gt;""</formula>
    </cfRule>
  </conditionalFormatting>
  <conditionalFormatting sqref="O21">
    <cfRule type="expression" dxfId="1400" priority="1162">
      <formula>$A21&lt;&gt;""</formula>
    </cfRule>
  </conditionalFormatting>
  <conditionalFormatting sqref="O22">
    <cfRule type="expression" dxfId="1399" priority="1161">
      <formula>$A22&lt;&gt;""</formula>
    </cfRule>
  </conditionalFormatting>
  <conditionalFormatting sqref="O23">
    <cfRule type="expression" dxfId="1398" priority="1160">
      <formula>$A23&lt;&gt;""</formula>
    </cfRule>
  </conditionalFormatting>
  <conditionalFormatting sqref="O24">
    <cfRule type="expression" dxfId="1397" priority="1159">
      <formula>$A24&lt;&gt;""</formula>
    </cfRule>
  </conditionalFormatting>
  <conditionalFormatting sqref="O25">
    <cfRule type="expression" dxfId="1396" priority="1158">
      <formula>$A25&lt;&gt;""</formula>
    </cfRule>
  </conditionalFormatting>
  <conditionalFormatting sqref="O26">
    <cfRule type="expression" dxfId="1395" priority="1157">
      <formula>$A26&lt;&gt;""</formula>
    </cfRule>
  </conditionalFormatting>
  <conditionalFormatting sqref="O27">
    <cfRule type="expression" dxfId="1394" priority="1156">
      <formula>$A27&lt;&gt;""</formula>
    </cfRule>
  </conditionalFormatting>
  <conditionalFormatting sqref="O28">
    <cfRule type="expression" dxfId="1393" priority="1155">
      <formula>$A28&lt;&gt;""</formula>
    </cfRule>
  </conditionalFormatting>
  <conditionalFormatting sqref="O29">
    <cfRule type="expression" dxfId="1392" priority="1154">
      <formula>$A29&lt;&gt;""</formula>
    </cfRule>
  </conditionalFormatting>
  <conditionalFormatting sqref="O30">
    <cfRule type="expression" dxfId="1391" priority="1153">
      <formula>$A30&lt;&gt;""</formula>
    </cfRule>
  </conditionalFormatting>
  <conditionalFormatting sqref="O31">
    <cfRule type="expression" dxfId="1390" priority="1152">
      <formula>$A31&lt;&gt;""</formula>
    </cfRule>
  </conditionalFormatting>
  <conditionalFormatting sqref="O32">
    <cfRule type="expression" dxfId="1389" priority="1151">
      <formula>$A32&lt;&gt;""</formula>
    </cfRule>
  </conditionalFormatting>
  <conditionalFormatting sqref="O33">
    <cfRule type="expression" dxfId="1388" priority="1150">
      <formula>$A33&lt;&gt;""</formula>
    </cfRule>
  </conditionalFormatting>
  <conditionalFormatting sqref="O34">
    <cfRule type="expression" dxfId="1387" priority="1149">
      <formula>$A34&lt;&gt;""</formula>
    </cfRule>
  </conditionalFormatting>
  <conditionalFormatting sqref="O35">
    <cfRule type="expression" dxfId="1386" priority="1148">
      <formula>$A35&lt;&gt;""</formula>
    </cfRule>
  </conditionalFormatting>
  <conditionalFormatting sqref="O36">
    <cfRule type="expression" dxfId="1385" priority="1147">
      <formula>$A36&lt;&gt;""</formula>
    </cfRule>
  </conditionalFormatting>
  <conditionalFormatting sqref="O37">
    <cfRule type="expression" dxfId="1384" priority="1146">
      <formula>$A37&lt;&gt;""</formula>
    </cfRule>
  </conditionalFormatting>
  <conditionalFormatting sqref="O38">
    <cfRule type="expression" dxfId="1383" priority="1145">
      <formula>$A38&lt;&gt;""</formula>
    </cfRule>
  </conditionalFormatting>
  <conditionalFormatting sqref="O39">
    <cfRule type="expression" dxfId="1382" priority="1144">
      <formula>$A39&lt;&gt;""</formula>
    </cfRule>
  </conditionalFormatting>
  <conditionalFormatting sqref="O40">
    <cfRule type="expression" dxfId="1381" priority="1143">
      <formula>$A40&lt;&gt;""</formula>
    </cfRule>
  </conditionalFormatting>
  <conditionalFormatting sqref="O41">
    <cfRule type="expression" dxfId="1380" priority="1142">
      <formula>$A41&lt;&gt;""</formula>
    </cfRule>
  </conditionalFormatting>
  <conditionalFormatting sqref="O42">
    <cfRule type="expression" dxfId="1379" priority="1141">
      <formula>$A42&lt;&gt;""</formula>
    </cfRule>
  </conditionalFormatting>
  <conditionalFormatting sqref="O43">
    <cfRule type="expression" dxfId="1378" priority="1140">
      <formula>$A43&lt;&gt;""</formula>
    </cfRule>
  </conditionalFormatting>
  <conditionalFormatting sqref="O44">
    <cfRule type="expression" dxfId="1377" priority="1139">
      <formula>$A44&lt;&gt;""</formula>
    </cfRule>
  </conditionalFormatting>
  <conditionalFormatting sqref="O45">
    <cfRule type="expression" dxfId="1376" priority="1138">
      <formula>$A45&lt;&gt;""</formula>
    </cfRule>
  </conditionalFormatting>
  <conditionalFormatting sqref="O46">
    <cfRule type="expression" dxfId="1375" priority="1137">
      <formula>$A46&lt;&gt;""</formula>
    </cfRule>
  </conditionalFormatting>
  <conditionalFormatting sqref="O47">
    <cfRule type="expression" dxfId="1374" priority="1136">
      <formula>$A47&lt;&gt;""</formula>
    </cfRule>
  </conditionalFormatting>
  <conditionalFormatting sqref="O48">
    <cfRule type="expression" dxfId="1373" priority="1135">
      <formula>$A48&lt;&gt;""</formula>
    </cfRule>
  </conditionalFormatting>
  <conditionalFormatting sqref="O49">
    <cfRule type="expression" dxfId="1372" priority="1134">
      <formula>$A49&lt;&gt;""</formula>
    </cfRule>
  </conditionalFormatting>
  <conditionalFormatting sqref="O50">
    <cfRule type="expression" dxfId="1371" priority="1133">
      <formula>$A50&lt;&gt;""</formula>
    </cfRule>
  </conditionalFormatting>
  <conditionalFormatting sqref="O51">
    <cfRule type="expression" dxfId="1370" priority="1132">
      <formula>$A51&lt;&gt;""</formula>
    </cfRule>
  </conditionalFormatting>
  <conditionalFormatting sqref="O52">
    <cfRule type="expression" dxfId="1369" priority="1131">
      <formula>$A52&lt;&gt;""</formula>
    </cfRule>
  </conditionalFormatting>
  <conditionalFormatting sqref="O53">
    <cfRule type="expression" dxfId="1368" priority="1130">
      <formula>$A53&lt;&gt;""</formula>
    </cfRule>
  </conditionalFormatting>
  <conditionalFormatting sqref="O54">
    <cfRule type="expression" dxfId="1367" priority="1129">
      <formula>$A54&lt;&gt;""</formula>
    </cfRule>
  </conditionalFormatting>
  <conditionalFormatting sqref="O55">
    <cfRule type="expression" dxfId="1366" priority="1128">
      <formula>$A55&lt;&gt;""</formula>
    </cfRule>
  </conditionalFormatting>
  <conditionalFormatting sqref="O56">
    <cfRule type="expression" dxfId="1365" priority="1127">
      <formula>$A56&lt;&gt;""</formula>
    </cfRule>
  </conditionalFormatting>
  <conditionalFormatting sqref="O57">
    <cfRule type="expression" dxfId="1364" priority="1126">
      <formula>$A57&lt;&gt;""</formula>
    </cfRule>
  </conditionalFormatting>
  <conditionalFormatting sqref="O58">
    <cfRule type="expression" dxfId="1363" priority="1125">
      <formula>$A58&lt;&gt;""</formula>
    </cfRule>
  </conditionalFormatting>
  <conditionalFormatting sqref="O59">
    <cfRule type="expression" dxfId="1362" priority="1124">
      <formula>$A59&lt;&gt;""</formula>
    </cfRule>
  </conditionalFormatting>
  <conditionalFormatting sqref="O60">
    <cfRule type="expression" dxfId="1361" priority="1123">
      <formula>$A60&lt;&gt;""</formula>
    </cfRule>
  </conditionalFormatting>
  <conditionalFormatting sqref="O61">
    <cfRule type="expression" dxfId="1360" priority="1122">
      <formula>$A61&lt;&gt;""</formula>
    </cfRule>
  </conditionalFormatting>
  <conditionalFormatting sqref="O62">
    <cfRule type="expression" dxfId="1359" priority="1121">
      <formula>$A62&lt;&gt;""</formula>
    </cfRule>
  </conditionalFormatting>
  <conditionalFormatting sqref="O63">
    <cfRule type="expression" dxfId="1358" priority="1120">
      <formula>$A63&lt;&gt;""</formula>
    </cfRule>
  </conditionalFormatting>
  <conditionalFormatting sqref="O64">
    <cfRule type="expression" dxfId="1357" priority="1119">
      <formula>$A64&lt;&gt;""</formula>
    </cfRule>
  </conditionalFormatting>
  <conditionalFormatting sqref="O65">
    <cfRule type="expression" dxfId="1356" priority="1118">
      <formula>$A65&lt;&gt;""</formula>
    </cfRule>
  </conditionalFormatting>
  <conditionalFormatting sqref="O66">
    <cfRule type="expression" dxfId="1355" priority="1117">
      <formula>$A66&lt;&gt;""</formula>
    </cfRule>
  </conditionalFormatting>
  <conditionalFormatting sqref="O67">
    <cfRule type="expression" dxfId="1354" priority="1116">
      <formula>$A67&lt;&gt;""</formula>
    </cfRule>
  </conditionalFormatting>
  <conditionalFormatting sqref="O68">
    <cfRule type="expression" dxfId="1353" priority="1115">
      <formula>$A68&lt;&gt;""</formula>
    </cfRule>
  </conditionalFormatting>
  <conditionalFormatting sqref="O69">
    <cfRule type="expression" dxfId="1352" priority="1114">
      <formula>$A69&lt;&gt;""</formula>
    </cfRule>
  </conditionalFormatting>
  <conditionalFormatting sqref="O70">
    <cfRule type="expression" dxfId="1351" priority="1113">
      <formula>$A70&lt;&gt;""</formula>
    </cfRule>
  </conditionalFormatting>
  <conditionalFormatting sqref="O71">
    <cfRule type="expression" dxfId="1350" priority="1112">
      <formula>$A71&lt;&gt;""</formula>
    </cfRule>
  </conditionalFormatting>
  <conditionalFormatting sqref="O72">
    <cfRule type="expression" dxfId="1349" priority="1111">
      <formula>$A72&lt;&gt;""</formula>
    </cfRule>
  </conditionalFormatting>
  <conditionalFormatting sqref="O73">
    <cfRule type="expression" dxfId="1348" priority="1110">
      <formula>$A73&lt;&gt;""</formula>
    </cfRule>
  </conditionalFormatting>
  <conditionalFormatting sqref="O74">
    <cfRule type="expression" dxfId="1347" priority="1109">
      <formula>$A74&lt;&gt;""</formula>
    </cfRule>
  </conditionalFormatting>
  <conditionalFormatting sqref="O75">
    <cfRule type="expression" dxfId="1346" priority="1108">
      <formula>$A75&lt;&gt;""</formula>
    </cfRule>
  </conditionalFormatting>
  <conditionalFormatting sqref="O76">
    <cfRule type="expression" dxfId="1345" priority="1107">
      <formula>$A76&lt;&gt;""</formula>
    </cfRule>
  </conditionalFormatting>
  <conditionalFormatting sqref="O77">
    <cfRule type="expression" dxfId="1344" priority="1106">
      <formula>$A77&lt;&gt;""</formula>
    </cfRule>
  </conditionalFormatting>
  <conditionalFormatting sqref="O78">
    <cfRule type="expression" dxfId="1343" priority="1105">
      <formula>$A78&lt;&gt;""</formula>
    </cfRule>
  </conditionalFormatting>
  <conditionalFormatting sqref="O79">
    <cfRule type="expression" dxfId="1342" priority="1104">
      <formula>$A79&lt;&gt;""</formula>
    </cfRule>
  </conditionalFormatting>
  <conditionalFormatting sqref="O80">
    <cfRule type="expression" dxfId="1341" priority="1103">
      <formula>$A80&lt;&gt;""</formula>
    </cfRule>
  </conditionalFormatting>
  <conditionalFormatting sqref="O81">
    <cfRule type="expression" dxfId="1340" priority="1102">
      <formula>$A81&lt;&gt;""</formula>
    </cfRule>
  </conditionalFormatting>
  <conditionalFormatting sqref="O82">
    <cfRule type="expression" dxfId="1339" priority="1101">
      <formula>$A82&lt;&gt;""</formula>
    </cfRule>
  </conditionalFormatting>
  <conditionalFormatting sqref="O83">
    <cfRule type="expression" dxfId="1338" priority="1100">
      <formula>$A83&lt;&gt;""</formula>
    </cfRule>
  </conditionalFormatting>
  <conditionalFormatting sqref="O84">
    <cfRule type="expression" dxfId="1337" priority="1099">
      <formula>$A84&lt;&gt;""</formula>
    </cfRule>
  </conditionalFormatting>
  <conditionalFormatting sqref="O85">
    <cfRule type="expression" dxfId="1336" priority="1098">
      <formula>$A85&lt;&gt;""</formula>
    </cfRule>
  </conditionalFormatting>
  <conditionalFormatting sqref="O86">
    <cfRule type="expression" dxfId="1335" priority="1097">
      <formula>$A86&lt;&gt;""</formula>
    </cfRule>
  </conditionalFormatting>
  <conditionalFormatting sqref="O87">
    <cfRule type="expression" dxfId="1334" priority="1096">
      <formula>$A87&lt;&gt;""</formula>
    </cfRule>
  </conditionalFormatting>
  <conditionalFormatting sqref="O88">
    <cfRule type="expression" dxfId="1333" priority="1095">
      <formula>$A88&lt;&gt;""</formula>
    </cfRule>
  </conditionalFormatting>
  <conditionalFormatting sqref="O89">
    <cfRule type="expression" dxfId="1332" priority="1094">
      <formula>$A89&lt;&gt;""</formula>
    </cfRule>
  </conditionalFormatting>
  <conditionalFormatting sqref="O90">
    <cfRule type="expression" dxfId="1331" priority="1093">
      <formula>$A90&lt;&gt;""</formula>
    </cfRule>
  </conditionalFormatting>
  <conditionalFormatting sqref="O91">
    <cfRule type="expression" dxfId="1330" priority="1092">
      <formula>$A91&lt;&gt;""</formula>
    </cfRule>
  </conditionalFormatting>
  <conditionalFormatting sqref="O92">
    <cfRule type="expression" dxfId="1329" priority="1091">
      <formula>$A92&lt;&gt;""</formula>
    </cfRule>
  </conditionalFormatting>
  <conditionalFormatting sqref="O93">
    <cfRule type="expression" dxfId="1328" priority="1090">
      <formula>$A93&lt;&gt;""</formula>
    </cfRule>
  </conditionalFormatting>
  <conditionalFormatting sqref="O94">
    <cfRule type="expression" dxfId="1327" priority="1089">
      <formula>$A94&lt;&gt;""</formula>
    </cfRule>
  </conditionalFormatting>
  <conditionalFormatting sqref="O95">
    <cfRule type="expression" dxfId="1326" priority="1088">
      <formula>$A95&lt;&gt;""</formula>
    </cfRule>
  </conditionalFormatting>
  <conditionalFormatting sqref="O96">
    <cfRule type="expression" dxfId="1325" priority="1087">
      <formula>$A96&lt;&gt;""</formula>
    </cfRule>
  </conditionalFormatting>
  <conditionalFormatting sqref="O97">
    <cfRule type="expression" dxfId="1324" priority="1086">
      <formula>$A97&lt;&gt;""</formula>
    </cfRule>
  </conditionalFormatting>
  <conditionalFormatting sqref="O98">
    <cfRule type="expression" dxfId="1323" priority="1085">
      <formula>$A98&lt;&gt;""</formula>
    </cfRule>
  </conditionalFormatting>
  <conditionalFormatting sqref="O99">
    <cfRule type="expression" dxfId="1322" priority="1084">
      <formula>$A99&lt;&gt;""</formula>
    </cfRule>
  </conditionalFormatting>
  <conditionalFormatting sqref="O100">
    <cfRule type="expression" dxfId="1321" priority="1083">
      <formula>$A100&lt;&gt;""</formula>
    </cfRule>
  </conditionalFormatting>
  <conditionalFormatting sqref="O102">
    <cfRule type="expression" dxfId="1320" priority="1082">
      <formula>$A102&lt;&gt;""</formula>
    </cfRule>
  </conditionalFormatting>
  <conditionalFormatting sqref="O101">
    <cfRule type="expression" dxfId="1319" priority="1081">
      <formula>$A101&lt;&gt;""</formula>
    </cfRule>
  </conditionalFormatting>
  <conditionalFormatting sqref="Q13">
    <cfRule type="expression" dxfId="1318" priority="1080">
      <formula>$A13&lt;&gt;""</formula>
    </cfRule>
  </conditionalFormatting>
  <conditionalFormatting sqref="Q14">
    <cfRule type="expression" dxfId="1317" priority="1079">
      <formula>$A14&lt;&gt;""</formula>
    </cfRule>
  </conditionalFormatting>
  <conditionalFormatting sqref="Q15">
    <cfRule type="expression" dxfId="1316" priority="1078">
      <formula>$A15&lt;&gt;""</formula>
    </cfRule>
  </conditionalFormatting>
  <conditionalFormatting sqref="Q16">
    <cfRule type="expression" dxfId="1315" priority="1077">
      <formula>$A16&lt;&gt;""</formula>
    </cfRule>
  </conditionalFormatting>
  <conditionalFormatting sqref="Q17">
    <cfRule type="expression" dxfId="1314" priority="1076">
      <formula>$A17&lt;&gt;""</formula>
    </cfRule>
  </conditionalFormatting>
  <conditionalFormatting sqref="Q18">
    <cfRule type="expression" dxfId="1313" priority="1075">
      <formula>$A18&lt;&gt;""</formula>
    </cfRule>
  </conditionalFormatting>
  <conditionalFormatting sqref="Q19">
    <cfRule type="expression" dxfId="1312" priority="1074">
      <formula>$A19&lt;&gt;""</formula>
    </cfRule>
  </conditionalFormatting>
  <conditionalFormatting sqref="Q20">
    <cfRule type="expression" dxfId="1311" priority="1073">
      <formula>$A20&lt;&gt;""</formula>
    </cfRule>
  </conditionalFormatting>
  <conditionalFormatting sqref="Q21">
    <cfRule type="expression" dxfId="1310" priority="1072">
      <formula>$A21&lt;&gt;""</formula>
    </cfRule>
  </conditionalFormatting>
  <conditionalFormatting sqref="Q22">
    <cfRule type="expression" dxfId="1309" priority="1071">
      <formula>$A22&lt;&gt;""</formula>
    </cfRule>
  </conditionalFormatting>
  <conditionalFormatting sqref="Q23">
    <cfRule type="expression" dxfId="1308" priority="1070">
      <formula>$A23&lt;&gt;""</formula>
    </cfRule>
  </conditionalFormatting>
  <conditionalFormatting sqref="Q24">
    <cfRule type="expression" dxfId="1307" priority="1069">
      <formula>$A24&lt;&gt;""</formula>
    </cfRule>
  </conditionalFormatting>
  <conditionalFormatting sqref="Q25">
    <cfRule type="expression" dxfId="1306" priority="1068">
      <formula>$A25&lt;&gt;""</formula>
    </cfRule>
  </conditionalFormatting>
  <conditionalFormatting sqref="Q26">
    <cfRule type="expression" dxfId="1305" priority="1067">
      <formula>$A26&lt;&gt;""</formula>
    </cfRule>
  </conditionalFormatting>
  <conditionalFormatting sqref="Q27">
    <cfRule type="expression" dxfId="1304" priority="1066">
      <formula>$A27&lt;&gt;""</formula>
    </cfRule>
  </conditionalFormatting>
  <conditionalFormatting sqref="Q28">
    <cfRule type="expression" dxfId="1303" priority="1065">
      <formula>$A28&lt;&gt;""</formula>
    </cfRule>
  </conditionalFormatting>
  <conditionalFormatting sqref="Q29">
    <cfRule type="expression" dxfId="1302" priority="1064">
      <formula>$A29&lt;&gt;""</formula>
    </cfRule>
  </conditionalFormatting>
  <conditionalFormatting sqref="Q30">
    <cfRule type="expression" dxfId="1301" priority="1063">
      <formula>$A30&lt;&gt;""</formula>
    </cfRule>
  </conditionalFormatting>
  <conditionalFormatting sqref="Q31">
    <cfRule type="expression" dxfId="1300" priority="1062">
      <formula>$A31&lt;&gt;""</formula>
    </cfRule>
  </conditionalFormatting>
  <conditionalFormatting sqref="Q32">
    <cfRule type="expression" dxfId="1299" priority="1061">
      <formula>$A32&lt;&gt;""</formula>
    </cfRule>
  </conditionalFormatting>
  <conditionalFormatting sqref="Q33">
    <cfRule type="expression" dxfId="1298" priority="1060">
      <formula>$A33&lt;&gt;""</formula>
    </cfRule>
  </conditionalFormatting>
  <conditionalFormatting sqref="Q34">
    <cfRule type="expression" dxfId="1297" priority="1059">
      <formula>$A34&lt;&gt;""</formula>
    </cfRule>
  </conditionalFormatting>
  <conditionalFormatting sqref="Q35">
    <cfRule type="expression" dxfId="1296" priority="1058">
      <formula>$A35&lt;&gt;""</formula>
    </cfRule>
  </conditionalFormatting>
  <conditionalFormatting sqref="Q36">
    <cfRule type="expression" dxfId="1295" priority="1057">
      <formula>$A36&lt;&gt;""</formula>
    </cfRule>
  </conditionalFormatting>
  <conditionalFormatting sqref="Q37">
    <cfRule type="expression" dxfId="1294" priority="1056">
      <formula>$A37&lt;&gt;""</formula>
    </cfRule>
  </conditionalFormatting>
  <conditionalFormatting sqref="Q38">
    <cfRule type="expression" dxfId="1293" priority="1055">
      <formula>$A38&lt;&gt;""</formula>
    </cfRule>
  </conditionalFormatting>
  <conditionalFormatting sqref="Q39">
    <cfRule type="expression" dxfId="1292" priority="1054">
      <formula>$A39&lt;&gt;""</formula>
    </cfRule>
  </conditionalFormatting>
  <conditionalFormatting sqref="Q40">
    <cfRule type="expression" dxfId="1291" priority="1053">
      <formula>$A40&lt;&gt;""</formula>
    </cfRule>
  </conditionalFormatting>
  <conditionalFormatting sqref="Q41">
    <cfRule type="expression" dxfId="1290" priority="1052">
      <formula>$A41&lt;&gt;""</formula>
    </cfRule>
  </conditionalFormatting>
  <conditionalFormatting sqref="Q42">
    <cfRule type="expression" dxfId="1289" priority="1051">
      <formula>$A42&lt;&gt;""</formula>
    </cfRule>
  </conditionalFormatting>
  <conditionalFormatting sqref="Q43">
    <cfRule type="expression" dxfId="1288" priority="1050">
      <formula>$A43&lt;&gt;""</formula>
    </cfRule>
  </conditionalFormatting>
  <conditionalFormatting sqref="Q44">
    <cfRule type="expression" dxfId="1287" priority="1049">
      <formula>$A44&lt;&gt;""</formula>
    </cfRule>
  </conditionalFormatting>
  <conditionalFormatting sqref="Q45">
    <cfRule type="expression" dxfId="1286" priority="1048">
      <formula>$A45&lt;&gt;""</formula>
    </cfRule>
  </conditionalFormatting>
  <conditionalFormatting sqref="Q46">
    <cfRule type="expression" dxfId="1285" priority="1047">
      <formula>$A46&lt;&gt;""</formula>
    </cfRule>
  </conditionalFormatting>
  <conditionalFormatting sqref="Q47">
    <cfRule type="expression" dxfId="1284" priority="1046">
      <formula>$A47&lt;&gt;""</formula>
    </cfRule>
  </conditionalFormatting>
  <conditionalFormatting sqref="Q48">
    <cfRule type="expression" dxfId="1283" priority="1045">
      <formula>$A48&lt;&gt;""</formula>
    </cfRule>
  </conditionalFormatting>
  <conditionalFormatting sqref="Q49">
    <cfRule type="expression" dxfId="1282" priority="1044">
      <formula>$A49&lt;&gt;""</formula>
    </cfRule>
  </conditionalFormatting>
  <conditionalFormatting sqref="Q50">
    <cfRule type="expression" dxfId="1281" priority="1043">
      <formula>$A50&lt;&gt;""</formula>
    </cfRule>
  </conditionalFormatting>
  <conditionalFormatting sqref="Q51">
    <cfRule type="expression" dxfId="1280" priority="1042">
      <formula>$A51&lt;&gt;""</formula>
    </cfRule>
  </conditionalFormatting>
  <conditionalFormatting sqref="Q52">
    <cfRule type="expression" dxfId="1279" priority="1041">
      <formula>$A52&lt;&gt;""</formula>
    </cfRule>
  </conditionalFormatting>
  <conditionalFormatting sqref="Q53">
    <cfRule type="expression" dxfId="1278" priority="1040">
      <formula>$A53&lt;&gt;""</formula>
    </cfRule>
  </conditionalFormatting>
  <conditionalFormatting sqref="Q54">
    <cfRule type="expression" dxfId="1277" priority="1039">
      <formula>$A54&lt;&gt;""</formula>
    </cfRule>
  </conditionalFormatting>
  <conditionalFormatting sqref="Q55">
    <cfRule type="expression" dxfId="1276" priority="1038">
      <formula>$A55&lt;&gt;""</formula>
    </cfRule>
  </conditionalFormatting>
  <conditionalFormatting sqref="Q56">
    <cfRule type="expression" dxfId="1275" priority="1037">
      <formula>$A56&lt;&gt;""</formula>
    </cfRule>
  </conditionalFormatting>
  <conditionalFormatting sqref="Q57">
    <cfRule type="expression" dxfId="1274" priority="1036">
      <formula>$A57&lt;&gt;""</formula>
    </cfRule>
  </conditionalFormatting>
  <conditionalFormatting sqref="Q58">
    <cfRule type="expression" dxfId="1273" priority="1035">
      <formula>$A58&lt;&gt;""</formula>
    </cfRule>
  </conditionalFormatting>
  <conditionalFormatting sqref="Q59">
    <cfRule type="expression" dxfId="1272" priority="1034">
      <formula>$A59&lt;&gt;""</formula>
    </cfRule>
  </conditionalFormatting>
  <conditionalFormatting sqref="Q60">
    <cfRule type="expression" dxfId="1271" priority="1033">
      <formula>$A60&lt;&gt;""</formula>
    </cfRule>
  </conditionalFormatting>
  <conditionalFormatting sqref="Q61">
    <cfRule type="expression" dxfId="1270" priority="1032">
      <formula>$A61&lt;&gt;""</formula>
    </cfRule>
  </conditionalFormatting>
  <conditionalFormatting sqref="Q62">
    <cfRule type="expression" dxfId="1269" priority="1031">
      <formula>$A62&lt;&gt;""</formula>
    </cfRule>
  </conditionalFormatting>
  <conditionalFormatting sqref="Q63">
    <cfRule type="expression" dxfId="1268" priority="1030">
      <formula>$A63&lt;&gt;""</formula>
    </cfRule>
  </conditionalFormatting>
  <conditionalFormatting sqref="Q64">
    <cfRule type="expression" dxfId="1267" priority="1029">
      <formula>$A64&lt;&gt;""</formula>
    </cfRule>
  </conditionalFormatting>
  <conditionalFormatting sqref="Q65">
    <cfRule type="expression" dxfId="1266" priority="1028">
      <formula>$A65&lt;&gt;""</formula>
    </cfRule>
  </conditionalFormatting>
  <conditionalFormatting sqref="Q66">
    <cfRule type="expression" dxfId="1265" priority="1027">
      <formula>$A66&lt;&gt;""</formula>
    </cfRule>
  </conditionalFormatting>
  <conditionalFormatting sqref="Q67">
    <cfRule type="expression" dxfId="1264" priority="1026">
      <formula>$A67&lt;&gt;""</formula>
    </cfRule>
  </conditionalFormatting>
  <conditionalFormatting sqref="Q68">
    <cfRule type="expression" dxfId="1263" priority="1025">
      <formula>$A68&lt;&gt;""</formula>
    </cfRule>
  </conditionalFormatting>
  <conditionalFormatting sqref="Q69">
    <cfRule type="expression" dxfId="1262" priority="1024">
      <formula>$A69&lt;&gt;""</formula>
    </cfRule>
  </conditionalFormatting>
  <conditionalFormatting sqref="Q70">
    <cfRule type="expression" dxfId="1261" priority="1023">
      <formula>$A70&lt;&gt;""</formula>
    </cfRule>
  </conditionalFormatting>
  <conditionalFormatting sqref="Q71">
    <cfRule type="expression" dxfId="1260" priority="1022">
      <formula>$A71&lt;&gt;""</formula>
    </cfRule>
  </conditionalFormatting>
  <conditionalFormatting sqref="Q72">
    <cfRule type="expression" dxfId="1259" priority="1021">
      <formula>$A72&lt;&gt;""</formula>
    </cfRule>
  </conditionalFormatting>
  <conditionalFormatting sqref="Q73">
    <cfRule type="expression" dxfId="1258" priority="1020">
      <formula>$A73&lt;&gt;""</formula>
    </cfRule>
  </conditionalFormatting>
  <conditionalFormatting sqref="Q74">
    <cfRule type="expression" dxfId="1257" priority="1019">
      <formula>$A74&lt;&gt;""</formula>
    </cfRule>
  </conditionalFormatting>
  <conditionalFormatting sqref="Q75">
    <cfRule type="expression" dxfId="1256" priority="1018">
      <formula>$A75&lt;&gt;""</formula>
    </cfRule>
  </conditionalFormatting>
  <conditionalFormatting sqref="Q76">
    <cfRule type="expression" dxfId="1255" priority="1017">
      <formula>$A76&lt;&gt;""</formula>
    </cfRule>
  </conditionalFormatting>
  <conditionalFormatting sqref="Q77">
    <cfRule type="expression" dxfId="1254" priority="1016">
      <formula>$A77&lt;&gt;""</formula>
    </cfRule>
  </conditionalFormatting>
  <conditionalFormatting sqref="Q78">
    <cfRule type="expression" dxfId="1253" priority="1015">
      <formula>$A78&lt;&gt;""</formula>
    </cfRule>
  </conditionalFormatting>
  <conditionalFormatting sqref="Q79">
    <cfRule type="expression" dxfId="1252" priority="1014">
      <formula>$A79&lt;&gt;""</formula>
    </cfRule>
  </conditionalFormatting>
  <conditionalFormatting sqref="Q80">
    <cfRule type="expression" dxfId="1251" priority="1013">
      <formula>$A80&lt;&gt;""</formula>
    </cfRule>
  </conditionalFormatting>
  <conditionalFormatting sqref="Q81">
    <cfRule type="expression" dxfId="1250" priority="1012">
      <formula>$A81&lt;&gt;""</formula>
    </cfRule>
  </conditionalFormatting>
  <conditionalFormatting sqref="Q82">
    <cfRule type="expression" dxfId="1249" priority="1011">
      <formula>$A82&lt;&gt;""</formula>
    </cfRule>
  </conditionalFormatting>
  <conditionalFormatting sqref="Q83">
    <cfRule type="expression" dxfId="1248" priority="1010">
      <formula>$A83&lt;&gt;""</formula>
    </cfRule>
  </conditionalFormatting>
  <conditionalFormatting sqref="Q84">
    <cfRule type="expression" dxfId="1247" priority="1009">
      <formula>$A84&lt;&gt;""</formula>
    </cfRule>
  </conditionalFormatting>
  <conditionalFormatting sqref="Q85">
    <cfRule type="expression" dxfId="1246" priority="1008">
      <formula>$A85&lt;&gt;""</formula>
    </cfRule>
  </conditionalFormatting>
  <conditionalFormatting sqref="Q86">
    <cfRule type="expression" dxfId="1245" priority="1007">
      <formula>$A86&lt;&gt;""</formula>
    </cfRule>
  </conditionalFormatting>
  <conditionalFormatting sqref="Q87">
    <cfRule type="expression" dxfId="1244" priority="1006">
      <formula>$A87&lt;&gt;""</formula>
    </cfRule>
  </conditionalFormatting>
  <conditionalFormatting sqref="Q88">
    <cfRule type="expression" dxfId="1243" priority="1005">
      <formula>$A88&lt;&gt;""</formula>
    </cfRule>
  </conditionalFormatting>
  <conditionalFormatting sqref="Q89">
    <cfRule type="expression" dxfId="1242" priority="1004">
      <formula>$A89&lt;&gt;""</formula>
    </cfRule>
  </conditionalFormatting>
  <conditionalFormatting sqref="Q90">
    <cfRule type="expression" dxfId="1241" priority="1003">
      <formula>$A90&lt;&gt;""</formula>
    </cfRule>
  </conditionalFormatting>
  <conditionalFormatting sqref="Q91">
    <cfRule type="expression" dxfId="1240" priority="1002">
      <formula>$A91&lt;&gt;""</formula>
    </cfRule>
  </conditionalFormatting>
  <conditionalFormatting sqref="Q92">
    <cfRule type="expression" dxfId="1239" priority="1001">
      <formula>$A92&lt;&gt;""</formula>
    </cfRule>
  </conditionalFormatting>
  <conditionalFormatting sqref="Q93">
    <cfRule type="expression" dxfId="1238" priority="1000">
      <formula>$A93&lt;&gt;""</formula>
    </cfRule>
  </conditionalFormatting>
  <conditionalFormatting sqref="Q94">
    <cfRule type="expression" dxfId="1237" priority="999">
      <formula>$A94&lt;&gt;""</formula>
    </cfRule>
  </conditionalFormatting>
  <conditionalFormatting sqref="Q95">
    <cfRule type="expression" dxfId="1236" priority="998">
      <formula>$A95&lt;&gt;""</formula>
    </cfRule>
  </conditionalFormatting>
  <conditionalFormatting sqref="Q96">
    <cfRule type="expression" dxfId="1235" priority="997">
      <formula>$A96&lt;&gt;""</formula>
    </cfRule>
  </conditionalFormatting>
  <conditionalFormatting sqref="Q97">
    <cfRule type="expression" dxfId="1234" priority="996">
      <formula>$A97&lt;&gt;""</formula>
    </cfRule>
  </conditionalFormatting>
  <conditionalFormatting sqref="Q98">
    <cfRule type="expression" dxfId="1233" priority="995">
      <formula>$A98&lt;&gt;""</formula>
    </cfRule>
  </conditionalFormatting>
  <conditionalFormatting sqref="Q99">
    <cfRule type="expression" dxfId="1232" priority="994">
      <formula>$A99&lt;&gt;""</formula>
    </cfRule>
  </conditionalFormatting>
  <conditionalFormatting sqref="Q100">
    <cfRule type="expression" dxfId="1231" priority="993">
      <formula>$A100&lt;&gt;""</formula>
    </cfRule>
  </conditionalFormatting>
  <conditionalFormatting sqref="Q102">
    <cfRule type="expression" dxfId="1230" priority="992">
      <formula>$A102&lt;&gt;""</formula>
    </cfRule>
  </conditionalFormatting>
  <conditionalFormatting sqref="Q101">
    <cfRule type="expression" dxfId="1229" priority="991">
      <formula>$A101&lt;&gt;""</formula>
    </cfRule>
  </conditionalFormatting>
  <conditionalFormatting sqref="S13">
    <cfRule type="expression" dxfId="1228" priority="990">
      <formula>$A13&lt;&gt;""</formula>
    </cfRule>
  </conditionalFormatting>
  <conditionalFormatting sqref="S14">
    <cfRule type="expression" dxfId="1227" priority="989">
      <formula>$A14&lt;&gt;""</formula>
    </cfRule>
  </conditionalFormatting>
  <conditionalFormatting sqref="S15">
    <cfRule type="expression" dxfId="1226" priority="988">
      <formula>$A15&lt;&gt;""</formula>
    </cfRule>
  </conditionalFormatting>
  <conditionalFormatting sqref="S16">
    <cfRule type="expression" dxfId="1225" priority="987">
      <formula>$A16&lt;&gt;""</formula>
    </cfRule>
  </conditionalFormatting>
  <conditionalFormatting sqref="S17">
    <cfRule type="expression" dxfId="1224" priority="986">
      <formula>$A17&lt;&gt;""</formula>
    </cfRule>
  </conditionalFormatting>
  <conditionalFormatting sqref="S18">
    <cfRule type="expression" dxfId="1223" priority="985">
      <formula>$A18&lt;&gt;""</formula>
    </cfRule>
  </conditionalFormatting>
  <conditionalFormatting sqref="S19">
    <cfRule type="expression" dxfId="1222" priority="984">
      <formula>$A19&lt;&gt;""</formula>
    </cfRule>
  </conditionalFormatting>
  <conditionalFormatting sqref="S20">
    <cfRule type="expression" dxfId="1221" priority="983">
      <formula>$A20&lt;&gt;""</formula>
    </cfRule>
  </conditionalFormatting>
  <conditionalFormatting sqref="S21">
    <cfRule type="expression" dxfId="1220" priority="982">
      <formula>$A21&lt;&gt;""</formula>
    </cfRule>
  </conditionalFormatting>
  <conditionalFormatting sqref="S22">
    <cfRule type="expression" dxfId="1219" priority="981">
      <formula>$A22&lt;&gt;""</formula>
    </cfRule>
  </conditionalFormatting>
  <conditionalFormatting sqref="S23">
    <cfRule type="expression" dxfId="1218" priority="980">
      <formula>$A23&lt;&gt;""</formula>
    </cfRule>
  </conditionalFormatting>
  <conditionalFormatting sqref="S24">
    <cfRule type="expression" dxfId="1217" priority="979">
      <formula>$A24&lt;&gt;""</formula>
    </cfRule>
  </conditionalFormatting>
  <conditionalFormatting sqref="S25">
    <cfRule type="expression" dxfId="1216" priority="978">
      <formula>$A25&lt;&gt;""</formula>
    </cfRule>
  </conditionalFormatting>
  <conditionalFormatting sqref="S26">
    <cfRule type="expression" dxfId="1215" priority="977">
      <formula>$A26&lt;&gt;""</formula>
    </cfRule>
  </conditionalFormatting>
  <conditionalFormatting sqref="S27">
    <cfRule type="expression" dxfId="1214" priority="976">
      <formula>$A27&lt;&gt;""</formula>
    </cfRule>
  </conditionalFormatting>
  <conditionalFormatting sqref="S28">
    <cfRule type="expression" dxfId="1213" priority="975">
      <formula>$A28&lt;&gt;""</formula>
    </cfRule>
  </conditionalFormatting>
  <conditionalFormatting sqref="S29">
    <cfRule type="expression" dxfId="1212" priority="974">
      <formula>$A29&lt;&gt;""</formula>
    </cfRule>
  </conditionalFormatting>
  <conditionalFormatting sqref="S30">
    <cfRule type="expression" dxfId="1211" priority="973">
      <formula>$A30&lt;&gt;""</formula>
    </cfRule>
  </conditionalFormatting>
  <conditionalFormatting sqref="S31">
    <cfRule type="expression" dxfId="1210" priority="972">
      <formula>$A31&lt;&gt;""</formula>
    </cfRule>
  </conditionalFormatting>
  <conditionalFormatting sqref="S32">
    <cfRule type="expression" dxfId="1209" priority="971">
      <formula>$A32&lt;&gt;""</formula>
    </cfRule>
  </conditionalFormatting>
  <conditionalFormatting sqref="S33">
    <cfRule type="expression" dxfId="1208" priority="970">
      <formula>$A33&lt;&gt;""</formula>
    </cfRule>
  </conditionalFormatting>
  <conditionalFormatting sqref="S34">
    <cfRule type="expression" dxfId="1207" priority="969">
      <formula>$A34&lt;&gt;""</formula>
    </cfRule>
  </conditionalFormatting>
  <conditionalFormatting sqref="S35">
    <cfRule type="expression" dxfId="1206" priority="968">
      <formula>$A35&lt;&gt;""</formula>
    </cfRule>
  </conditionalFormatting>
  <conditionalFormatting sqref="S36">
    <cfRule type="expression" dxfId="1205" priority="967">
      <formula>$A36&lt;&gt;""</formula>
    </cfRule>
  </conditionalFormatting>
  <conditionalFormatting sqref="S37">
    <cfRule type="expression" dxfId="1204" priority="966">
      <formula>$A37&lt;&gt;""</formula>
    </cfRule>
  </conditionalFormatting>
  <conditionalFormatting sqref="S38">
    <cfRule type="expression" dxfId="1203" priority="965">
      <formula>$A38&lt;&gt;""</formula>
    </cfRule>
  </conditionalFormatting>
  <conditionalFormatting sqref="S39">
    <cfRule type="expression" dxfId="1202" priority="964">
      <formula>$A39&lt;&gt;""</formula>
    </cfRule>
  </conditionalFormatting>
  <conditionalFormatting sqref="S40">
    <cfRule type="expression" dxfId="1201" priority="963">
      <formula>$A40&lt;&gt;""</formula>
    </cfRule>
  </conditionalFormatting>
  <conditionalFormatting sqref="S41">
    <cfRule type="expression" dxfId="1200" priority="962">
      <formula>$A41&lt;&gt;""</formula>
    </cfRule>
  </conditionalFormatting>
  <conditionalFormatting sqref="S42">
    <cfRule type="expression" dxfId="1199" priority="961">
      <formula>$A42&lt;&gt;""</formula>
    </cfRule>
  </conditionalFormatting>
  <conditionalFormatting sqref="S43">
    <cfRule type="expression" dxfId="1198" priority="960">
      <formula>$A43&lt;&gt;""</formula>
    </cfRule>
  </conditionalFormatting>
  <conditionalFormatting sqref="S44">
    <cfRule type="expression" dxfId="1197" priority="959">
      <formula>$A44&lt;&gt;""</formula>
    </cfRule>
  </conditionalFormatting>
  <conditionalFormatting sqref="S45">
    <cfRule type="expression" dxfId="1196" priority="958">
      <formula>$A45&lt;&gt;""</formula>
    </cfRule>
  </conditionalFormatting>
  <conditionalFormatting sqref="S46">
    <cfRule type="expression" dxfId="1195" priority="957">
      <formula>$A46&lt;&gt;""</formula>
    </cfRule>
  </conditionalFormatting>
  <conditionalFormatting sqref="S47">
    <cfRule type="expression" dxfId="1194" priority="956">
      <formula>$A47&lt;&gt;""</formula>
    </cfRule>
  </conditionalFormatting>
  <conditionalFormatting sqref="S48">
    <cfRule type="expression" dxfId="1193" priority="955">
      <formula>$A48&lt;&gt;""</formula>
    </cfRule>
  </conditionalFormatting>
  <conditionalFormatting sqref="S49">
    <cfRule type="expression" dxfId="1192" priority="954">
      <formula>$A49&lt;&gt;""</formula>
    </cfRule>
  </conditionalFormatting>
  <conditionalFormatting sqref="S50">
    <cfRule type="expression" dxfId="1191" priority="953">
      <formula>$A50&lt;&gt;""</formula>
    </cfRule>
  </conditionalFormatting>
  <conditionalFormatting sqref="S51">
    <cfRule type="expression" dxfId="1190" priority="952">
      <formula>$A51&lt;&gt;""</formula>
    </cfRule>
  </conditionalFormatting>
  <conditionalFormatting sqref="S52">
    <cfRule type="expression" dxfId="1189" priority="951">
      <formula>$A52&lt;&gt;""</formula>
    </cfRule>
  </conditionalFormatting>
  <conditionalFormatting sqref="S53">
    <cfRule type="expression" dxfId="1188" priority="950">
      <formula>$A53&lt;&gt;""</formula>
    </cfRule>
  </conditionalFormatting>
  <conditionalFormatting sqref="S54">
    <cfRule type="expression" dxfId="1187" priority="949">
      <formula>$A54&lt;&gt;""</formula>
    </cfRule>
  </conditionalFormatting>
  <conditionalFormatting sqref="S55">
    <cfRule type="expression" dxfId="1186" priority="948">
      <formula>$A55&lt;&gt;""</formula>
    </cfRule>
  </conditionalFormatting>
  <conditionalFormatting sqref="S56">
    <cfRule type="expression" dxfId="1185" priority="947">
      <formula>$A56&lt;&gt;""</formula>
    </cfRule>
  </conditionalFormatting>
  <conditionalFormatting sqref="S57">
    <cfRule type="expression" dxfId="1184" priority="946">
      <formula>$A57&lt;&gt;""</formula>
    </cfRule>
  </conditionalFormatting>
  <conditionalFormatting sqref="S58">
    <cfRule type="expression" dxfId="1183" priority="945">
      <formula>$A58&lt;&gt;""</formula>
    </cfRule>
  </conditionalFormatting>
  <conditionalFormatting sqref="S59">
    <cfRule type="expression" dxfId="1182" priority="944">
      <formula>$A59&lt;&gt;""</formula>
    </cfRule>
  </conditionalFormatting>
  <conditionalFormatting sqref="S60">
    <cfRule type="expression" dxfId="1181" priority="943">
      <formula>$A60&lt;&gt;""</formula>
    </cfRule>
  </conditionalFormatting>
  <conditionalFormatting sqref="S61">
    <cfRule type="expression" dxfId="1180" priority="942">
      <formula>$A61&lt;&gt;""</formula>
    </cfRule>
  </conditionalFormatting>
  <conditionalFormatting sqref="S62">
    <cfRule type="expression" dxfId="1179" priority="941">
      <formula>$A62&lt;&gt;""</formula>
    </cfRule>
  </conditionalFormatting>
  <conditionalFormatting sqref="S63">
    <cfRule type="expression" dxfId="1178" priority="940">
      <formula>$A63&lt;&gt;""</formula>
    </cfRule>
  </conditionalFormatting>
  <conditionalFormatting sqref="S64">
    <cfRule type="expression" dxfId="1177" priority="939">
      <formula>$A64&lt;&gt;""</formula>
    </cfRule>
  </conditionalFormatting>
  <conditionalFormatting sqref="S65">
    <cfRule type="expression" dxfId="1176" priority="938">
      <formula>$A65&lt;&gt;""</formula>
    </cfRule>
  </conditionalFormatting>
  <conditionalFormatting sqref="S66">
    <cfRule type="expression" dxfId="1175" priority="937">
      <formula>$A66&lt;&gt;""</formula>
    </cfRule>
  </conditionalFormatting>
  <conditionalFormatting sqref="S67">
    <cfRule type="expression" dxfId="1174" priority="936">
      <formula>$A67&lt;&gt;""</formula>
    </cfRule>
  </conditionalFormatting>
  <conditionalFormatting sqref="S68">
    <cfRule type="expression" dxfId="1173" priority="935">
      <formula>$A68&lt;&gt;""</formula>
    </cfRule>
  </conditionalFormatting>
  <conditionalFormatting sqref="S69">
    <cfRule type="expression" dxfId="1172" priority="934">
      <formula>$A69&lt;&gt;""</formula>
    </cfRule>
  </conditionalFormatting>
  <conditionalFormatting sqref="S70">
    <cfRule type="expression" dxfId="1171" priority="933">
      <formula>$A70&lt;&gt;""</formula>
    </cfRule>
  </conditionalFormatting>
  <conditionalFormatting sqref="S71">
    <cfRule type="expression" dxfId="1170" priority="932">
      <formula>$A71&lt;&gt;""</formula>
    </cfRule>
  </conditionalFormatting>
  <conditionalFormatting sqref="S72">
    <cfRule type="expression" dxfId="1169" priority="931">
      <formula>$A72&lt;&gt;""</formula>
    </cfRule>
  </conditionalFormatting>
  <conditionalFormatting sqref="S73">
    <cfRule type="expression" dxfId="1168" priority="930">
      <formula>$A73&lt;&gt;""</formula>
    </cfRule>
  </conditionalFormatting>
  <conditionalFormatting sqref="S74">
    <cfRule type="expression" dxfId="1167" priority="929">
      <formula>$A74&lt;&gt;""</formula>
    </cfRule>
  </conditionalFormatting>
  <conditionalFormatting sqref="S75">
    <cfRule type="expression" dxfId="1166" priority="928">
      <formula>$A75&lt;&gt;""</formula>
    </cfRule>
  </conditionalFormatting>
  <conditionalFormatting sqref="S76">
    <cfRule type="expression" dxfId="1165" priority="927">
      <formula>$A76&lt;&gt;""</formula>
    </cfRule>
  </conditionalFormatting>
  <conditionalFormatting sqref="S77">
    <cfRule type="expression" dxfId="1164" priority="926">
      <formula>$A77&lt;&gt;""</formula>
    </cfRule>
  </conditionalFormatting>
  <conditionalFormatting sqref="S78">
    <cfRule type="expression" dxfId="1163" priority="925">
      <formula>$A78&lt;&gt;""</formula>
    </cfRule>
  </conditionalFormatting>
  <conditionalFormatting sqref="S79">
    <cfRule type="expression" dxfId="1162" priority="924">
      <formula>$A79&lt;&gt;""</formula>
    </cfRule>
  </conditionalFormatting>
  <conditionalFormatting sqref="S80">
    <cfRule type="expression" dxfId="1161" priority="923">
      <formula>$A80&lt;&gt;""</formula>
    </cfRule>
  </conditionalFormatting>
  <conditionalFormatting sqref="S81">
    <cfRule type="expression" dxfId="1160" priority="922">
      <formula>$A81&lt;&gt;""</formula>
    </cfRule>
  </conditionalFormatting>
  <conditionalFormatting sqref="S82">
    <cfRule type="expression" dxfId="1159" priority="921">
      <formula>$A82&lt;&gt;""</formula>
    </cfRule>
  </conditionalFormatting>
  <conditionalFormatting sqref="S83">
    <cfRule type="expression" dxfId="1158" priority="920">
      <formula>$A83&lt;&gt;""</formula>
    </cfRule>
  </conditionalFormatting>
  <conditionalFormatting sqref="S84">
    <cfRule type="expression" dxfId="1157" priority="919">
      <formula>$A84&lt;&gt;""</formula>
    </cfRule>
  </conditionalFormatting>
  <conditionalFormatting sqref="S85">
    <cfRule type="expression" dxfId="1156" priority="918">
      <formula>$A85&lt;&gt;""</formula>
    </cfRule>
  </conditionalFormatting>
  <conditionalFormatting sqref="S86">
    <cfRule type="expression" dxfId="1155" priority="917">
      <formula>$A86&lt;&gt;""</formula>
    </cfRule>
  </conditionalFormatting>
  <conditionalFormatting sqref="S87">
    <cfRule type="expression" dxfId="1154" priority="916">
      <formula>$A87&lt;&gt;""</formula>
    </cfRule>
  </conditionalFormatting>
  <conditionalFormatting sqref="S88">
    <cfRule type="expression" dxfId="1153" priority="915">
      <formula>$A88&lt;&gt;""</formula>
    </cfRule>
  </conditionalFormatting>
  <conditionalFormatting sqref="S89">
    <cfRule type="expression" dxfId="1152" priority="914">
      <formula>$A89&lt;&gt;""</formula>
    </cfRule>
  </conditionalFormatting>
  <conditionalFormatting sqref="S90">
    <cfRule type="expression" dxfId="1151" priority="913">
      <formula>$A90&lt;&gt;""</formula>
    </cfRule>
  </conditionalFormatting>
  <conditionalFormatting sqref="S91">
    <cfRule type="expression" dxfId="1150" priority="912">
      <formula>$A91&lt;&gt;""</formula>
    </cfRule>
  </conditionalFormatting>
  <conditionalFormatting sqref="S92">
    <cfRule type="expression" dxfId="1149" priority="911">
      <formula>$A92&lt;&gt;""</formula>
    </cfRule>
  </conditionalFormatting>
  <conditionalFormatting sqref="S93">
    <cfRule type="expression" dxfId="1148" priority="910">
      <formula>$A93&lt;&gt;""</formula>
    </cfRule>
  </conditionalFormatting>
  <conditionalFormatting sqref="S94">
    <cfRule type="expression" dxfId="1147" priority="909">
      <formula>$A94&lt;&gt;""</formula>
    </cfRule>
  </conditionalFormatting>
  <conditionalFormatting sqref="S95">
    <cfRule type="expression" dxfId="1146" priority="908">
      <formula>$A95&lt;&gt;""</formula>
    </cfRule>
  </conditionalFormatting>
  <conditionalFormatting sqref="S96">
    <cfRule type="expression" dxfId="1145" priority="907">
      <formula>$A96&lt;&gt;""</formula>
    </cfRule>
  </conditionalFormatting>
  <conditionalFormatting sqref="S97">
    <cfRule type="expression" dxfId="1144" priority="906">
      <formula>$A97&lt;&gt;""</formula>
    </cfRule>
  </conditionalFormatting>
  <conditionalFormatting sqref="S98">
    <cfRule type="expression" dxfId="1143" priority="905">
      <formula>$A98&lt;&gt;""</formula>
    </cfRule>
  </conditionalFormatting>
  <conditionalFormatting sqref="S99">
    <cfRule type="expression" dxfId="1142" priority="904">
      <formula>$A99&lt;&gt;""</formula>
    </cfRule>
  </conditionalFormatting>
  <conditionalFormatting sqref="S100">
    <cfRule type="expression" dxfId="1141" priority="903">
      <formula>$A100&lt;&gt;""</formula>
    </cfRule>
  </conditionalFormatting>
  <conditionalFormatting sqref="S102">
    <cfRule type="expression" dxfId="1140" priority="902">
      <formula>$A102&lt;&gt;""</formula>
    </cfRule>
  </conditionalFormatting>
  <conditionalFormatting sqref="S101">
    <cfRule type="expression" dxfId="1139" priority="901">
      <formula>$A101&lt;&gt;""</formula>
    </cfRule>
  </conditionalFormatting>
  <conditionalFormatting sqref="U13">
    <cfRule type="expression" dxfId="1138" priority="900">
      <formula>$A13&lt;&gt;""</formula>
    </cfRule>
  </conditionalFormatting>
  <conditionalFormatting sqref="U14">
    <cfRule type="expression" dxfId="1137" priority="899">
      <formula>$A14&lt;&gt;""</formula>
    </cfRule>
  </conditionalFormatting>
  <conditionalFormatting sqref="U15">
    <cfRule type="expression" dxfId="1136" priority="898">
      <formula>$A15&lt;&gt;""</formula>
    </cfRule>
  </conditionalFormatting>
  <conditionalFormatting sqref="U16">
    <cfRule type="expression" dxfId="1135" priority="897">
      <formula>$A16&lt;&gt;""</formula>
    </cfRule>
  </conditionalFormatting>
  <conditionalFormatting sqref="U17">
    <cfRule type="expression" dxfId="1134" priority="896">
      <formula>$A17&lt;&gt;""</formula>
    </cfRule>
  </conditionalFormatting>
  <conditionalFormatting sqref="U18">
    <cfRule type="expression" dxfId="1133" priority="895">
      <formula>$A18&lt;&gt;""</formula>
    </cfRule>
  </conditionalFormatting>
  <conditionalFormatting sqref="U19">
    <cfRule type="expression" dxfId="1132" priority="894">
      <formula>$A19&lt;&gt;""</formula>
    </cfRule>
  </conditionalFormatting>
  <conditionalFormatting sqref="U20">
    <cfRule type="expression" dxfId="1131" priority="893">
      <formula>$A20&lt;&gt;""</formula>
    </cfRule>
  </conditionalFormatting>
  <conditionalFormatting sqref="U21">
    <cfRule type="expression" dxfId="1130" priority="892">
      <formula>$A21&lt;&gt;""</formula>
    </cfRule>
  </conditionalFormatting>
  <conditionalFormatting sqref="U22">
    <cfRule type="expression" dxfId="1129" priority="891">
      <formula>$A22&lt;&gt;""</formula>
    </cfRule>
  </conditionalFormatting>
  <conditionalFormatting sqref="U23">
    <cfRule type="expression" dxfId="1128" priority="890">
      <formula>$A23&lt;&gt;""</formula>
    </cfRule>
  </conditionalFormatting>
  <conditionalFormatting sqref="U24">
    <cfRule type="expression" dxfId="1127" priority="889">
      <formula>$A24&lt;&gt;""</formula>
    </cfRule>
  </conditionalFormatting>
  <conditionalFormatting sqref="U25">
    <cfRule type="expression" dxfId="1126" priority="888">
      <formula>$A25&lt;&gt;""</formula>
    </cfRule>
  </conditionalFormatting>
  <conditionalFormatting sqref="U26">
    <cfRule type="expression" dxfId="1125" priority="887">
      <formula>$A26&lt;&gt;""</formula>
    </cfRule>
  </conditionalFormatting>
  <conditionalFormatting sqref="U27">
    <cfRule type="expression" dxfId="1124" priority="886">
      <formula>$A27&lt;&gt;""</formula>
    </cfRule>
  </conditionalFormatting>
  <conditionalFormatting sqref="U28">
    <cfRule type="expression" dxfId="1123" priority="885">
      <formula>$A28&lt;&gt;""</formula>
    </cfRule>
  </conditionalFormatting>
  <conditionalFormatting sqref="U29">
    <cfRule type="expression" dxfId="1122" priority="884">
      <formula>$A29&lt;&gt;""</formula>
    </cfRule>
  </conditionalFormatting>
  <conditionalFormatting sqref="U30">
    <cfRule type="expression" dxfId="1121" priority="883">
      <formula>$A30&lt;&gt;""</formula>
    </cfRule>
  </conditionalFormatting>
  <conditionalFormatting sqref="U31">
    <cfRule type="expression" dxfId="1120" priority="882">
      <formula>$A31&lt;&gt;""</formula>
    </cfRule>
  </conditionalFormatting>
  <conditionalFormatting sqref="U32">
    <cfRule type="expression" dxfId="1119" priority="881">
      <formula>$A32&lt;&gt;""</formula>
    </cfRule>
  </conditionalFormatting>
  <conditionalFormatting sqref="U33">
    <cfRule type="expression" dxfId="1118" priority="880">
      <formula>$A33&lt;&gt;""</formula>
    </cfRule>
  </conditionalFormatting>
  <conditionalFormatting sqref="U34">
    <cfRule type="expression" dxfId="1117" priority="879">
      <formula>$A34&lt;&gt;""</formula>
    </cfRule>
  </conditionalFormatting>
  <conditionalFormatting sqref="U35">
    <cfRule type="expression" dxfId="1116" priority="878">
      <formula>$A35&lt;&gt;""</formula>
    </cfRule>
  </conditionalFormatting>
  <conditionalFormatting sqref="U36">
    <cfRule type="expression" dxfId="1115" priority="877">
      <formula>$A36&lt;&gt;""</formula>
    </cfRule>
  </conditionalFormatting>
  <conditionalFormatting sqref="U37">
    <cfRule type="expression" dxfId="1114" priority="876">
      <formula>$A37&lt;&gt;""</formula>
    </cfRule>
  </conditionalFormatting>
  <conditionalFormatting sqref="U38">
    <cfRule type="expression" dxfId="1113" priority="875">
      <formula>$A38&lt;&gt;""</formula>
    </cfRule>
  </conditionalFormatting>
  <conditionalFormatting sqref="U39">
    <cfRule type="expression" dxfId="1112" priority="874">
      <formula>$A39&lt;&gt;""</formula>
    </cfRule>
  </conditionalFormatting>
  <conditionalFormatting sqref="U40">
    <cfRule type="expression" dxfId="1111" priority="873">
      <formula>$A40&lt;&gt;""</formula>
    </cfRule>
  </conditionalFormatting>
  <conditionalFormatting sqref="U41">
    <cfRule type="expression" dxfId="1110" priority="872">
      <formula>$A41&lt;&gt;""</formula>
    </cfRule>
  </conditionalFormatting>
  <conditionalFormatting sqref="U42">
    <cfRule type="expression" dxfId="1109" priority="871">
      <formula>$A42&lt;&gt;""</formula>
    </cfRule>
  </conditionalFormatting>
  <conditionalFormatting sqref="U43">
    <cfRule type="expression" dxfId="1108" priority="870">
      <formula>$A43&lt;&gt;""</formula>
    </cfRule>
  </conditionalFormatting>
  <conditionalFormatting sqref="U44">
    <cfRule type="expression" dxfId="1107" priority="869">
      <formula>$A44&lt;&gt;""</formula>
    </cfRule>
  </conditionalFormatting>
  <conditionalFormatting sqref="U45">
    <cfRule type="expression" dxfId="1106" priority="868">
      <formula>$A45&lt;&gt;""</formula>
    </cfRule>
  </conditionalFormatting>
  <conditionalFormatting sqref="U46">
    <cfRule type="expression" dxfId="1105" priority="867">
      <formula>$A46&lt;&gt;""</formula>
    </cfRule>
  </conditionalFormatting>
  <conditionalFormatting sqref="U47">
    <cfRule type="expression" dxfId="1104" priority="866">
      <formula>$A47&lt;&gt;""</formula>
    </cfRule>
  </conditionalFormatting>
  <conditionalFormatting sqref="U48">
    <cfRule type="expression" dxfId="1103" priority="865">
      <formula>$A48&lt;&gt;""</formula>
    </cfRule>
  </conditionalFormatting>
  <conditionalFormatting sqref="U49">
    <cfRule type="expression" dxfId="1102" priority="864">
      <formula>$A49&lt;&gt;""</formula>
    </cfRule>
  </conditionalFormatting>
  <conditionalFormatting sqref="U50">
    <cfRule type="expression" dxfId="1101" priority="863">
      <formula>$A50&lt;&gt;""</formula>
    </cfRule>
  </conditionalFormatting>
  <conditionalFormatting sqref="U51">
    <cfRule type="expression" dxfId="1100" priority="862">
      <formula>$A51&lt;&gt;""</formula>
    </cfRule>
  </conditionalFormatting>
  <conditionalFormatting sqref="U52">
    <cfRule type="expression" dxfId="1099" priority="861">
      <formula>$A52&lt;&gt;""</formula>
    </cfRule>
  </conditionalFormatting>
  <conditionalFormatting sqref="U53">
    <cfRule type="expression" dxfId="1098" priority="860">
      <formula>$A53&lt;&gt;""</formula>
    </cfRule>
  </conditionalFormatting>
  <conditionalFormatting sqref="U54">
    <cfRule type="expression" dxfId="1097" priority="859">
      <formula>$A54&lt;&gt;""</formula>
    </cfRule>
  </conditionalFormatting>
  <conditionalFormatting sqref="U55">
    <cfRule type="expression" dxfId="1096" priority="858">
      <formula>$A55&lt;&gt;""</formula>
    </cfRule>
  </conditionalFormatting>
  <conditionalFormatting sqref="U56">
    <cfRule type="expression" dxfId="1095" priority="857">
      <formula>$A56&lt;&gt;""</formula>
    </cfRule>
  </conditionalFormatting>
  <conditionalFormatting sqref="U57">
    <cfRule type="expression" dxfId="1094" priority="856">
      <formula>$A57&lt;&gt;""</formula>
    </cfRule>
  </conditionalFormatting>
  <conditionalFormatting sqref="U58">
    <cfRule type="expression" dxfId="1093" priority="855">
      <formula>$A58&lt;&gt;""</formula>
    </cfRule>
  </conditionalFormatting>
  <conditionalFormatting sqref="U59">
    <cfRule type="expression" dxfId="1092" priority="854">
      <formula>$A59&lt;&gt;""</formula>
    </cfRule>
  </conditionalFormatting>
  <conditionalFormatting sqref="U60">
    <cfRule type="expression" dxfId="1091" priority="853">
      <formula>$A60&lt;&gt;""</formula>
    </cfRule>
  </conditionalFormatting>
  <conditionalFormatting sqref="U61">
    <cfRule type="expression" dxfId="1090" priority="852">
      <formula>$A61&lt;&gt;""</formula>
    </cfRule>
  </conditionalFormatting>
  <conditionalFormatting sqref="U62">
    <cfRule type="expression" dxfId="1089" priority="851">
      <formula>$A62&lt;&gt;""</formula>
    </cfRule>
  </conditionalFormatting>
  <conditionalFormatting sqref="U63">
    <cfRule type="expression" dxfId="1088" priority="850">
      <formula>$A63&lt;&gt;""</formula>
    </cfRule>
  </conditionalFormatting>
  <conditionalFormatting sqref="U64">
    <cfRule type="expression" dxfId="1087" priority="849">
      <formula>$A64&lt;&gt;""</formula>
    </cfRule>
  </conditionalFormatting>
  <conditionalFormatting sqref="U65">
    <cfRule type="expression" dxfId="1086" priority="848">
      <formula>$A65&lt;&gt;""</formula>
    </cfRule>
  </conditionalFormatting>
  <conditionalFormatting sqref="U66">
    <cfRule type="expression" dxfId="1085" priority="847">
      <formula>$A66&lt;&gt;""</formula>
    </cfRule>
  </conditionalFormatting>
  <conditionalFormatting sqref="U67">
    <cfRule type="expression" dxfId="1084" priority="846">
      <formula>$A67&lt;&gt;""</formula>
    </cfRule>
  </conditionalFormatting>
  <conditionalFormatting sqref="U68">
    <cfRule type="expression" dxfId="1083" priority="845">
      <formula>$A68&lt;&gt;""</formula>
    </cfRule>
  </conditionalFormatting>
  <conditionalFormatting sqref="U69">
    <cfRule type="expression" dxfId="1082" priority="844">
      <formula>$A69&lt;&gt;""</formula>
    </cfRule>
  </conditionalFormatting>
  <conditionalFormatting sqref="U70">
    <cfRule type="expression" dxfId="1081" priority="843">
      <formula>$A70&lt;&gt;""</formula>
    </cfRule>
  </conditionalFormatting>
  <conditionalFormatting sqref="U71">
    <cfRule type="expression" dxfId="1080" priority="842">
      <formula>$A71&lt;&gt;""</formula>
    </cfRule>
  </conditionalFormatting>
  <conditionalFormatting sqref="U72">
    <cfRule type="expression" dxfId="1079" priority="841">
      <formula>$A72&lt;&gt;""</formula>
    </cfRule>
  </conditionalFormatting>
  <conditionalFormatting sqref="U73">
    <cfRule type="expression" dxfId="1078" priority="840">
      <formula>$A73&lt;&gt;""</formula>
    </cfRule>
  </conditionalFormatting>
  <conditionalFormatting sqref="U74">
    <cfRule type="expression" dxfId="1077" priority="839">
      <formula>$A74&lt;&gt;""</formula>
    </cfRule>
  </conditionalFormatting>
  <conditionalFormatting sqref="U75">
    <cfRule type="expression" dxfId="1076" priority="838">
      <formula>$A75&lt;&gt;""</formula>
    </cfRule>
  </conditionalFormatting>
  <conditionalFormatting sqref="U76">
    <cfRule type="expression" dxfId="1075" priority="837">
      <formula>$A76&lt;&gt;""</formula>
    </cfRule>
  </conditionalFormatting>
  <conditionalFormatting sqref="U77">
    <cfRule type="expression" dxfId="1074" priority="836">
      <formula>$A77&lt;&gt;""</formula>
    </cfRule>
  </conditionalFormatting>
  <conditionalFormatting sqref="U78">
    <cfRule type="expression" dxfId="1073" priority="835">
      <formula>$A78&lt;&gt;""</formula>
    </cfRule>
  </conditionalFormatting>
  <conditionalFormatting sqref="U79">
    <cfRule type="expression" dxfId="1072" priority="834">
      <formula>$A79&lt;&gt;""</formula>
    </cfRule>
  </conditionalFormatting>
  <conditionalFormatting sqref="U80">
    <cfRule type="expression" dxfId="1071" priority="833">
      <formula>$A80&lt;&gt;""</formula>
    </cfRule>
  </conditionalFormatting>
  <conditionalFormatting sqref="U81">
    <cfRule type="expression" dxfId="1070" priority="832">
      <formula>$A81&lt;&gt;""</formula>
    </cfRule>
  </conditionalFormatting>
  <conditionalFormatting sqref="U82">
    <cfRule type="expression" dxfId="1069" priority="831">
      <formula>$A82&lt;&gt;""</formula>
    </cfRule>
  </conditionalFormatting>
  <conditionalFormatting sqref="U83">
    <cfRule type="expression" dxfId="1068" priority="830">
      <formula>$A83&lt;&gt;""</formula>
    </cfRule>
  </conditionalFormatting>
  <conditionalFormatting sqref="U84">
    <cfRule type="expression" dxfId="1067" priority="829">
      <formula>$A84&lt;&gt;""</formula>
    </cfRule>
  </conditionalFormatting>
  <conditionalFormatting sqref="U85">
    <cfRule type="expression" dxfId="1066" priority="828">
      <formula>$A85&lt;&gt;""</formula>
    </cfRule>
  </conditionalFormatting>
  <conditionalFormatting sqref="U86">
    <cfRule type="expression" dxfId="1065" priority="827">
      <formula>$A86&lt;&gt;""</formula>
    </cfRule>
  </conditionalFormatting>
  <conditionalFormatting sqref="U87">
    <cfRule type="expression" dxfId="1064" priority="826">
      <formula>$A87&lt;&gt;""</formula>
    </cfRule>
  </conditionalFormatting>
  <conditionalFormatting sqref="U88">
    <cfRule type="expression" dxfId="1063" priority="825">
      <formula>$A88&lt;&gt;""</formula>
    </cfRule>
  </conditionalFormatting>
  <conditionalFormatting sqref="U89">
    <cfRule type="expression" dxfId="1062" priority="824">
      <formula>$A89&lt;&gt;""</formula>
    </cfRule>
  </conditionalFormatting>
  <conditionalFormatting sqref="U90">
    <cfRule type="expression" dxfId="1061" priority="823">
      <formula>$A90&lt;&gt;""</formula>
    </cfRule>
  </conditionalFormatting>
  <conditionalFormatting sqref="U91">
    <cfRule type="expression" dxfId="1060" priority="822">
      <formula>$A91&lt;&gt;""</formula>
    </cfRule>
  </conditionalFormatting>
  <conditionalFormatting sqref="U92">
    <cfRule type="expression" dxfId="1059" priority="821">
      <formula>$A92&lt;&gt;""</formula>
    </cfRule>
  </conditionalFormatting>
  <conditionalFormatting sqref="U93">
    <cfRule type="expression" dxfId="1058" priority="820">
      <formula>$A93&lt;&gt;""</formula>
    </cfRule>
  </conditionalFormatting>
  <conditionalFormatting sqref="U94">
    <cfRule type="expression" dxfId="1057" priority="819">
      <formula>$A94&lt;&gt;""</formula>
    </cfRule>
  </conditionalFormatting>
  <conditionalFormatting sqref="U95">
    <cfRule type="expression" dxfId="1056" priority="818">
      <formula>$A95&lt;&gt;""</formula>
    </cfRule>
  </conditionalFormatting>
  <conditionalFormatting sqref="U96">
    <cfRule type="expression" dxfId="1055" priority="817">
      <formula>$A96&lt;&gt;""</formula>
    </cfRule>
  </conditionalFormatting>
  <conditionalFormatting sqref="U97">
    <cfRule type="expression" dxfId="1054" priority="816">
      <formula>$A97&lt;&gt;""</formula>
    </cfRule>
  </conditionalFormatting>
  <conditionalFormatting sqref="U98">
    <cfRule type="expression" dxfId="1053" priority="815">
      <formula>$A98&lt;&gt;""</formula>
    </cfRule>
  </conditionalFormatting>
  <conditionalFormatting sqref="U99">
    <cfRule type="expression" dxfId="1052" priority="814">
      <formula>$A99&lt;&gt;""</formula>
    </cfRule>
  </conditionalFormatting>
  <conditionalFormatting sqref="U100">
    <cfRule type="expression" dxfId="1051" priority="813">
      <formula>$A100&lt;&gt;""</formula>
    </cfRule>
  </conditionalFormatting>
  <conditionalFormatting sqref="U102">
    <cfRule type="expression" dxfId="1050" priority="812">
      <formula>$A102&lt;&gt;""</formula>
    </cfRule>
  </conditionalFormatting>
  <conditionalFormatting sqref="U101">
    <cfRule type="expression" dxfId="1049" priority="811">
      <formula>$A101&lt;&gt;""</formula>
    </cfRule>
  </conditionalFormatting>
  <conditionalFormatting sqref="W13">
    <cfRule type="expression" dxfId="1048" priority="810">
      <formula>$A13&lt;&gt;""</formula>
    </cfRule>
  </conditionalFormatting>
  <conditionalFormatting sqref="W14">
    <cfRule type="expression" dxfId="1047" priority="809">
      <formula>$A14&lt;&gt;""</formula>
    </cfRule>
  </conditionalFormatting>
  <conditionalFormatting sqref="W15">
    <cfRule type="expression" dxfId="1046" priority="808">
      <formula>$A15&lt;&gt;""</formula>
    </cfRule>
  </conditionalFormatting>
  <conditionalFormatting sqref="W16">
    <cfRule type="expression" dxfId="1045" priority="807">
      <formula>$A16&lt;&gt;""</formula>
    </cfRule>
  </conditionalFormatting>
  <conditionalFormatting sqref="W17">
    <cfRule type="expression" dxfId="1044" priority="806">
      <formula>$A17&lt;&gt;""</formula>
    </cfRule>
  </conditionalFormatting>
  <conditionalFormatting sqref="W18">
    <cfRule type="expression" dxfId="1043" priority="805">
      <formula>$A18&lt;&gt;""</formula>
    </cfRule>
  </conditionalFormatting>
  <conditionalFormatting sqref="W19">
    <cfRule type="expression" dxfId="1042" priority="804">
      <formula>$A19&lt;&gt;""</formula>
    </cfRule>
  </conditionalFormatting>
  <conditionalFormatting sqref="W20">
    <cfRule type="expression" dxfId="1041" priority="803">
      <formula>$A20&lt;&gt;""</formula>
    </cfRule>
  </conditionalFormatting>
  <conditionalFormatting sqref="W21">
    <cfRule type="expression" dxfId="1040" priority="802">
      <formula>$A21&lt;&gt;""</formula>
    </cfRule>
  </conditionalFormatting>
  <conditionalFormatting sqref="W22">
    <cfRule type="expression" dxfId="1039" priority="801">
      <formula>$A22&lt;&gt;""</formula>
    </cfRule>
  </conditionalFormatting>
  <conditionalFormatting sqref="W23">
    <cfRule type="expression" dxfId="1038" priority="800">
      <formula>$A23&lt;&gt;""</formula>
    </cfRule>
  </conditionalFormatting>
  <conditionalFormatting sqref="W24">
    <cfRule type="expression" dxfId="1037" priority="799">
      <formula>$A24&lt;&gt;""</formula>
    </cfRule>
  </conditionalFormatting>
  <conditionalFormatting sqref="W25">
    <cfRule type="expression" dxfId="1036" priority="798">
      <formula>$A25&lt;&gt;""</formula>
    </cfRule>
  </conditionalFormatting>
  <conditionalFormatting sqref="W26">
    <cfRule type="expression" dxfId="1035" priority="797">
      <formula>$A26&lt;&gt;""</formula>
    </cfRule>
  </conditionalFormatting>
  <conditionalFormatting sqref="W27">
    <cfRule type="expression" dxfId="1034" priority="796">
      <formula>$A27&lt;&gt;""</formula>
    </cfRule>
  </conditionalFormatting>
  <conditionalFormatting sqref="W28">
    <cfRule type="expression" dxfId="1033" priority="795">
      <formula>$A28&lt;&gt;""</formula>
    </cfRule>
  </conditionalFormatting>
  <conditionalFormatting sqref="W29">
    <cfRule type="expression" dxfId="1032" priority="794">
      <formula>$A29&lt;&gt;""</formula>
    </cfRule>
  </conditionalFormatting>
  <conditionalFormatting sqref="W30">
    <cfRule type="expression" dxfId="1031" priority="793">
      <formula>$A30&lt;&gt;""</formula>
    </cfRule>
  </conditionalFormatting>
  <conditionalFormatting sqref="W31">
    <cfRule type="expression" dxfId="1030" priority="792">
      <formula>$A31&lt;&gt;""</formula>
    </cfRule>
  </conditionalFormatting>
  <conditionalFormatting sqref="W32">
    <cfRule type="expression" dxfId="1029" priority="791">
      <formula>$A32&lt;&gt;""</formula>
    </cfRule>
  </conditionalFormatting>
  <conditionalFormatting sqref="W33">
    <cfRule type="expression" dxfId="1028" priority="790">
      <formula>$A33&lt;&gt;""</formula>
    </cfRule>
  </conditionalFormatting>
  <conditionalFormatting sqref="W34">
    <cfRule type="expression" dxfId="1027" priority="789">
      <formula>$A34&lt;&gt;""</formula>
    </cfRule>
  </conditionalFormatting>
  <conditionalFormatting sqref="W35">
    <cfRule type="expression" dxfId="1026" priority="788">
      <formula>$A35&lt;&gt;""</formula>
    </cfRule>
  </conditionalFormatting>
  <conditionalFormatting sqref="W36">
    <cfRule type="expression" dxfId="1025" priority="787">
      <formula>$A36&lt;&gt;""</formula>
    </cfRule>
  </conditionalFormatting>
  <conditionalFormatting sqref="W37">
    <cfRule type="expression" dxfId="1024" priority="786">
      <formula>$A37&lt;&gt;""</formula>
    </cfRule>
  </conditionalFormatting>
  <conditionalFormatting sqref="W38">
    <cfRule type="expression" dxfId="1023" priority="785">
      <formula>$A38&lt;&gt;""</formula>
    </cfRule>
  </conditionalFormatting>
  <conditionalFormatting sqref="W39">
    <cfRule type="expression" dxfId="1022" priority="784">
      <formula>$A39&lt;&gt;""</formula>
    </cfRule>
  </conditionalFormatting>
  <conditionalFormatting sqref="W40">
    <cfRule type="expression" dxfId="1021" priority="783">
      <formula>$A40&lt;&gt;""</formula>
    </cfRule>
  </conditionalFormatting>
  <conditionalFormatting sqref="W41">
    <cfRule type="expression" dxfId="1020" priority="782">
      <formula>$A41&lt;&gt;""</formula>
    </cfRule>
  </conditionalFormatting>
  <conditionalFormatting sqref="W42">
    <cfRule type="expression" dxfId="1019" priority="781">
      <formula>$A42&lt;&gt;""</formula>
    </cfRule>
  </conditionalFormatting>
  <conditionalFormatting sqref="W43">
    <cfRule type="expression" dxfId="1018" priority="780">
      <formula>$A43&lt;&gt;""</formula>
    </cfRule>
  </conditionalFormatting>
  <conditionalFormatting sqref="W44">
    <cfRule type="expression" dxfId="1017" priority="779">
      <formula>$A44&lt;&gt;""</formula>
    </cfRule>
  </conditionalFormatting>
  <conditionalFormatting sqref="W45">
    <cfRule type="expression" dxfId="1016" priority="778">
      <formula>$A45&lt;&gt;""</formula>
    </cfRule>
  </conditionalFormatting>
  <conditionalFormatting sqref="W46">
    <cfRule type="expression" dxfId="1015" priority="777">
      <formula>$A46&lt;&gt;""</formula>
    </cfRule>
  </conditionalFormatting>
  <conditionalFormatting sqref="W47">
    <cfRule type="expression" dxfId="1014" priority="776">
      <formula>$A47&lt;&gt;""</formula>
    </cfRule>
  </conditionalFormatting>
  <conditionalFormatting sqref="W48">
    <cfRule type="expression" dxfId="1013" priority="775">
      <formula>$A48&lt;&gt;""</formula>
    </cfRule>
  </conditionalFormatting>
  <conditionalFormatting sqref="W49">
    <cfRule type="expression" dxfId="1012" priority="774">
      <formula>$A49&lt;&gt;""</formula>
    </cfRule>
  </conditionalFormatting>
  <conditionalFormatting sqref="W50">
    <cfRule type="expression" dxfId="1011" priority="773">
      <formula>$A50&lt;&gt;""</formula>
    </cfRule>
  </conditionalFormatting>
  <conditionalFormatting sqref="W51">
    <cfRule type="expression" dxfId="1010" priority="772">
      <formula>$A51&lt;&gt;""</formula>
    </cfRule>
  </conditionalFormatting>
  <conditionalFormatting sqref="W52">
    <cfRule type="expression" dxfId="1009" priority="771">
      <formula>$A52&lt;&gt;""</formula>
    </cfRule>
  </conditionalFormatting>
  <conditionalFormatting sqref="W53">
    <cfRule type="expression" dxfId="1008" priority="770">
      <formula>$A53&lt;&gt;""</formula>
    </cfRule>
  </conditionalFormatting>
  <conditionalFormatting sqref="W54">
    <cfRule type="expression" dxfId="1007" priority="769">
      <formula>$A54&lt;&gt;""</formula>
    </cfRule>
  </conditionalFormatting>
  <conditionalFormatting sqref="W55">
    <cfRule type="expression" dxfId="1006" priority="768">
      <formula>$A55&lt;&gt;""</formula>
    </cfRule>
  </conditionalFormatting>
  <conditionalFormatting sqref="W56">
    <cfRule type="expression" dxfId="1005" priority="767">
      <formula>$A56&lt;&gt;""</formula>
    </cfRule>
  </conditionalFormatting>
  <conditionalFormatting sqref="W57">
    <cfRule type="expression" dxfId="1004" priority="766">
      <formula>$A57&lt;&gt;""</formula>
    </cfRule>
  </conditionalFormatting>
  <conditionalFormatting sqref="W58">
    <cfRule type="expression" dxfId="1003" priority="765">
      <formula>$A58&lt;&gt;""</formula>
    </cfRule>
  </conditionalFormatting>
  <conditionalFormatting sqref="W59">
    <cfRule type="expression" dxfId="1002" priority="764">
      <formula>$A59&lt;&gt;""</formula>
    </cfRule>
  </conditionalFormatting>
  <conditionalFormatting sqref="W60">
    <cfRule type="expression" dxfId="1001" priority="763">
      <formula>$A60&lt;&gt;""</formula>
    </cfRule>
  </conditionalFormatting>
  <conditionalFormatting sqref="W61">
    <cfRule type="expression" dxfId="1000" priority="762">
      <formula>$A61&lt;&gt;""</formula>
    </cfRule>
  </conditionalFormatting>
  <conditionalFormatting sqref="W62">
    <cfRule type="expression" dxfId="999" priority="761">
      <formula>$A62&lt;&gt;""</formula>
    </cfRule>
  </conditionalFormatting>
  <conditionalFormatting sqref="W63">
    <cfRule type="expression" dxfId="998" priority="760">
      <formula>$A63&lt;&gt;""</formula>
    </cfRule>
  </conditionalFormatting>
  <conditionalFormatting sqref="W64">
    <cfRule type="expression" dxfId="997" priority="759">
      <formula>$A64&lt;&gt;""</formula>
    </cfRule>
  </conditionalFormatting>
  <conditionalFormatting sqref="W65">
    <cfRule type="expression" dxfId="996" priority="758">
      <formula>$A65&lt;&gt;""</formula>
    </cfRule>
  </conditionalFormatting>
  <conditionalFormatting sqref="W66">
    <cfRule type="expression" dxfId="995" priority="757">
      <formula>$A66&lt;&gt;""</formula>
    </cfRule>
  </conditionalFormatting>
  <conditionalFormatting sqref="W67">
    <cfRule type="expression" dxfId="994" priority="756">
      <formula>$A67&lt;&gt;""</formula>
    </cfRule>
  </conditionalFormatting>
  <conditionalFormatting sqref="W68">
    <cfRule type="expression" dxfId="993" priority="755">
      <formula>$A68&lt;&gt;""</formula>
    </cfRule>
  </conditionalFormatting>
  <conditionalFormatting sqref="W69">
    <cfRule type="expression" dxfId="992" priority="754">
      <formula>$A69&lt;&gt;""</formula>
    </cfRule>
  </conditionalFormatting>
  <conditionalFormatting sqref="W70">
    <cfRule type="expression" dxfId="991" priority="753">
      <formula>$A70&lt;&gt;""</formula>
    </cfRule>
  </conditionalFormatting>
  <conditionalFormatting sqref="W71">
    <cfRule type="expression" dxfId="990" priority="752">
      <formula>$A71&lt;&gt;""</formula>
    </cfRule>
  </conditionalFormatting>
  <conditionalFormatting sqref="W72">
    <cfRule type="expression" dxfId="989" priority="751">
      <formula>$A72&lt;&gt;""</formula>
    </cfRule>
  </conditionalFormatting>
  <conditionalFormatting sqref="W73">
    <cfRule type="expression" dxfId="988" priority="750">
      <formula>$A73&lt;&gt;""</formula>
    </cfRule>
  </conditionalFormatting>
  <conditionalFormatting sqref="W74">
    <cfRule type="expression" dxfId="987" priority="749">
      <formula>$A74&lt;&gt;""</formula>
    </cfRule>
  </conditionalFormatting>
  <conditionalFormatting sqref="W75">
    <cfRule type="expression" dxfId="986" priority="748">
      <formula>$A75&lt;&gt;""</formula>
    </cfRule>
  </conditionalFormatting>
  <conditionalFormatting sqref="W76">
    <cfRule type="expression" dxfId="985" priority="747">
      <formula>$A76&lt;&gt;""</formula>
    </cfRule>
  </conditionalFormatting>
  <conditionalFormatting sqref="W77">
    <cfRule type="expression" dxfId="984" priority="746">
      <formula>$A77&lt;&gt;""</formula>
    </cfRule>
  </conditionalFormatting>
  <conditionalFormatting sqref="W78">
    <cfRule type="expression" dxfId="983" priority="745">
      <formula>$A78&lt;&gt;""</formula>
    </cfRule>
  </conditionalFormatting>
  <conditionalFormatting sqref="W79">
    <cfRule type="expression" dxfId="982" priority="744">
      <formula>$A79&lt;&gt;""</formula>
    </cfRule>
  </conditionalFormatting>
  <conditionalFormatting sqref="W80">
    <cfRule type="expression" dxfId="981" priority="743">
      <formula>$A80&lt;&gt;""</formula>
    </cfRule>
  </conditionalFormatting>
  <conditionalFormatting sqref="W81">
    <cfRule type="expression" dxfId="980" priority="742">
      <formula>$A81&lt;&gt;""</formula>
    </cfRule>
  </conditionalFormatting>
  <conditionalFormatting sqref="W82">
    <cfRule type="expression" dxfId="979" priority="741">
      <formula>$A82&lt;&gt;""</formula>
    </cfRule>
  </conditionalFormatting>
  <conditionalFormatting sqref="W83">
    <cfRule type="expression" dxfId="978" priority="740">
      <formula>$A83&lt;&gt;""</formula>
    </cfRule>
  </conditionalFormatting>
  <conditionalFormatting sqref="W84">
    <cfRule type="expression" dxfId="977" priority="739">
      <formula>$A84&lt;&gt;""</formula>
    </cfRule>
  </conditionalFormatting>
  <conditionalFormatting sqref="W85">
    <cfRule type="expression" dxfId="976" priority="738">
      <formula>$A85&lt;&gt;""</formula>
    </cfRule>
  </conditionalFormatting>
  <conditionalFormatting sqref="W86">
    <cfRule type="expression" dxfId="975" priority="737">
      <formula>$A86&lt;&gt;""</formula>
    </cfRule>
  </conditionalFormatting>
  <conditionalFormatting sqref="W87">
    <cfRule type="expression" dxfId="974" priority="736">
      <formula>$A87&lt;&gt;""</formula>
    </cfRule>
  </conditionalFormatting>
  <conditionalFormatting sqref="W88">
    <cfRule type="expression" dxfId="973" priority="735">
      <formula>$A88&lt;&gt;""</formula>
    </cfRule>
  </conditionalFormatting>
  <conditionalFormatting sqref="W89">
    <cfRule type="expression" dxfId="972" priority="734">
      <formula>$A89&lt;&gt;""</formula>
    </cfRule>
  </conditionalFormatting>
  <conditionalFormatting sqref="W90">
    <cfRule type="expression" dxfId="971" priority="733">
      <formula>$A90&lt;&gt;""</formula>
    </cfRule>
  </conditionalFormatting>
  <conditionalFormatting sqref="W91">
    <cfRule type="expression" dxfId="970" priority="732">
      <formula>$A91&lt;&gt;""</formula>
    </cfRule>
  </conditionalFormatting>
  <conditionalFormatting sqref="W92">
    <cfRule type="expression" dxfId="969" priority="731">
      <formula>$A92&lt;&gt;""</formula>
    </cfRule>
  </conditionalFormatting>
  <conditionalFormatting sqref="W93">
    <cfRule type="expression" dxfId="968" priority="730">
      <formula>$A93&lt;&gt;""</formula>
    </cfRule>
  </conditionalFormatting>
  <conditionalFormatting sqref="W94">
    <cfRule type="expression" dxfId="967" priority="729">
      <formula>$A94&lt;&gt;""</formula>
    </cfRule>
  </conditionalFormatting>
  <conditionalFormatting sqref="W95">
    <cfRule type="expression" dxfId="966" priority="728">
      <formula>$A95&lt;&gt;""</formula>
    </cfRule>
  </conditionalFormatting>
  <conditionalFormatting sqref="W96">
    <cfRule type="expression" dxfId="965" priority="727">
      <formula>$A96&lt;&gt;""</formula>
    </cfRule>
  </conditionalFormatting>
  <conditionalFormatting sqref="W97">
    <cfRule type="expression" dxfId="964" priority="726">
      <formula>$A97&lt;&gt;""</formula>
    </cfRule>
  </conditionalFormatting>
  <conditionalFormatting sqref="W98">
    <cfRule type="expression" dxfId="963" priority="725">
      <formula>$A98&lt;&gt;""</formula>
    </cfRule>
  </conditionalFormatting>
  <conditionalFormatting sqref="W99">
    <cfRule type="expression" dxfId="962" priority="724">
      <formula>$A99&lt;&gt;""</formula>
    </cfRule>
  </conditionalFormatting>
  <conditionalFormatting sqref="W100">
    <cfRule type="expression" dxfId="961" priority="723">
      <formula>$A100&lt;&gt;""</formula>
    </cfRule>
  </conditionalFormatting>
  <conditionalFormatting sqref="W102">
    <cfRule type="expression" dxfId="960" priority="722">
      <formula>$A102&lt;&gt;""</formula>
    </cfRule>
  </conditionalFormatting>
  <conditionalFormatting sqref="W101">
    <cfRule type="expression" dxfId="959" priority="721">
      <formula>$A101&lt;&gt;""</formula>
    </cfRule>
  </conditionalFormatting>
  <conditionalFormatting sqref="Y13">
    <cfRule type="expression" dxfId="958" priority="720">
      <formula>$A13&lt;&gt;""</formula>
    </cfRule>
  </conditionalFormatting>
  <conditionalFormatting sqref="Y14">
    <cfRule type="expression" dxfId="957" priority="719">
      <formula>$A14&lt;&gt;""</formula>
    </cfRule>
  </conditionalFormatting>
  <conditionalFormatting sqref="Y15">
    <cfRule type="expression" dxfId="956" priority="718">
      <formula>$A15&lt;&gt;""</formula>
    </cfRule>
  </conditionalFormatting>
  <conditionalFormatting sqref="Y16">
    <cfRule type="expression" dxfId="955" priority="717">
      <formula>$A16&lt;&gt;""</formula>
    </cfRule>
  </conditionalFormatting>
  <conditionalFormatting sqref="Y17">
    <cfRule type="expression" dxfId="954" priority="716">
      <formula>$A17&lt;&gt;""</formula>
    </cfRule>
  </conditionalFormatting>
  <conditionalFormatting sqref="Y18">
    <cfRule type="expression" dxfId="953" priority="715">
      <formula>$A18&lt;&gt;""</formula>
    </cfRule>
  </conditionalFormatting>
  <conditionalFormatting sqref="Y19">
    <cfRule type="expression" dxfId="952" priority="714">
      <formula>$A19&lt;&gt;""</formula>
    </cfRule>
  </conditionalFormatting>
  <conditionalFormatting sqref="Y20">
    <cfRule type="expression" dxfId="951" priority="713">
      <formula>$A20&lt;&gt;""</formula>
    </cfRule>
  </conditionalFormatting>
  <conditionalFormatting sqref="Y21">
    <cfRule type="expression" dxfId="950" priority="712">
      <formula>$A21&lt;&gt;""</formula>
    </cfRule>
  </conditionalFormatting>
  <conditionalFormatting sqref="Y22">
    <cfRule type="expression" dxfId="949" priority="711">
      <formula>$A22&lt;&gt;""</formula>
    </cfRule>
  </conditionalFormatting>
  <conditionalFormatting sqref="Y23">
    <cfRule type="expression" dxfId="948" priority="710">
      <formula>$A23&lt;&gt;""</formula>
    </cfRule>
  </conditionalFormatting>
  <conditionalFormatting sqref="Y24">
    <cfRule type="expression" dxfId="947" priority="709">
      <formula>$A24&lt;&gt;""</formula>
    </cfRule>
  </conditionalFormatting>
  <conditionalFormatting sqref="Y25">
    <cfRule type="expression" dxfId="946" priority="708">
      <formula>$A25&lt;&gt;""</formula>
    </cfRule>
  </conditionalFormatting>
  <conditionalFormatting sqref="Y26">
    <cfRule type="expression" dxfId="945" priority="707">
      <formula>$A26&lt;&gt;""</formula>
    </cfRule>
  </conditionalFormatting>
  <conditionalFormatting sqref="Y27">
    <cfRule type="expression" dxfId="944" priority="706">
      <formula>$A27&lt;&gt;""</formula>
    </cfRule>
  </conditionalFormatting>
  <conditionalFormatting sqref="Y28">
    <cfRule type="expression" dxfId="943" priority="705">
      <formula>$A28&lt;&gt;""</formula>
    </cfRule>
  </conditionalFormatting>
  <conditionalFormatting sqref="Y29">
    <cfRule type="expression" dxfId="942" priority="704">
      <formula>$A29&lt;&gt;""</formula>
    </cfRule>
  </conditionalFormatting>
  <conditionalFormatting sqref="Y30">
    <cfRule type="expression" dxfId="941" priority="703">
      <formula>$A30&lt;&gt;""</formula>
    </cfRule>
  </conditionalFormatting>
  <conditionalFormatting sqref="Y31">
    <cfRule type="expression" dxfId="940" priority="702">
      <formula>$A31&lt;&gt;""</formula>
    </cfRule>
  </conditionalFormatting>
  <conditionalFormatting sqref="Y32">
    <cfRule type="expression" dxfId="939" priority="701">
      <formula>$A32&lt;&gt;""</formula>
    </cfRule>
  </conditionalFormatting>
  <conditionalFormatting sqref="Y33">
    <cfRule type="expression" dxfId="938" priority="700">
      <formula>$A33&lt;&gt;""</formula>
    </cfRule>
  </conditionalFormatting>
  <conditionalFormatting sqref="Y34">
    <cfRule type="expression" dxfId="937" priority="699">
      <formula>$A34&lt;&gt;""</formula>
    </cfRule>
  </conditionalFormatting>
  <conditionalFormatting sqref="Y35">
    <cfRule type="expression" dxfId="936" priority="698">
      <formula>$A35&lt;&gt;""</formula>
    </cfRule>
  </conditionalFormatting>
  <conditionalFormatting sqref="Y36">
    <cfRule type="expression" dxfId="935" priority="697">
      <formula>$A36&lt;&gt;""</formula>
    </cfRule>
  </conditionalFormatting>
  <conditionalFormatting sqref="Y37">
    <cfRule type="expression" dxfId="934" priority="696">
      <formula>$A37&lt;&gt;""</formula>
    </cfRule>
  </conditionalFormatting>
  <conditionalFormatting sqref="Y38">
    <cfRule type="expression" dxfId="933" priority="695">
      <formula>$A38&lt;&gt;""</formula>
    </cfRule>
  </conditionalFormatting>
  <conditionalFormatting sqref="Y39">
    <cfRule type="expression" dxfId="932" priority="694">
      <formula>$A39&lt;&gt;""</formula>
    </cfRule>
  </conditionalFormatting>
  <conditionalFormatting sqref="Y40">
    <cfRule type="expression" dxfId="931" priority="693">
      <formula>$A40&lt;&gt;""</formula>
    </cfRule>
  </conditionalFormatting>
  <conditionalFormatting sqref="Y41">
    <cfRule type="expression" dxfId="930" priority="692">
      <formula>$A41&lt;&gt;""</formula>
    </cfRule>
  </conditionalFormatting>
  <conditionalFormatting sqref="Y42">
    <cfRule type="expression" dxfId="929" priority="691">
      <formula>$A42&lt;&gt;""</formula>
    </cfRule>
  </conditionalFormatting>
  <conditionalFormatting sqref="Y43">
    <cfRule type="expression" dxfId="928" priority="690">
      <formula>$A43&lt;&gt;""</formula>
    </cfRule>
  </conditionalFormatting>
  <conditionalFormatting sqref="Y44">
    <cfRule type="expression" dxfId="927" priority="689">
      <formula>$A44&lt;&gt;""</formula>
    </cfRule>
  </conditionalFormatting>
  <conditionalFormatting sqref="Y45">
    <cfRule type="expression" dxfId="926" priority="688">
      <formula>$A45&lt;&gt;""</formula>
    </cfRule>
  </conditionalFormatting>
  <conditionalFormatting sqref="Y46">
    <cfRule type="expression" dxfId="925" priority="687">
      <formula>$A46&lt;&gt;""</formula>
    </cfRule>
  </conditionalFormatting>
  <conditionalFormatting sqref="Y47">
    <cfRule type="expression" dxfId="924" priority="686">
      <formula>$A47&lt;&gt;""</formula>
    </cfRule>
  </conditionalFormatting>
  <conditionalFormatting sqref="Y48">
    <cfRule type="expression" dxfId="923" priority="685">
      <formula>$A48&lt;&gt;""</formula>
    </cfRule>
  </conditionalFormatting>
  <conditionalFormatting sqref="Y49">
    <cfRule type="expression" dxfId="922" priority="684">
      <formula>$A49&lt;&gt;""</formula>
    </cfRule>
  </conditionalFormatting>
  <conditionalFormatting sqref="Y50">
    <cfRule type="expression" dxfId="921" priority="683">
      <formula>$A50&lt;&gt;""</formula>
    </cfRule>
  </conditionalFormatting>
  <conditionalFormatting sqref="Y51">
    <cfRule type="expression" dxfId="920" priority="682">
      <formula>$A51&lt;&gt;""</formula>
    </cfRule>
  </conditionalFormatting>
  <conditionalFormatting sqref="Y52">
    <cfRule type="expression" dxfId="919" priority="681">
      <formula>$A52&lt;&gt;""</formula>
    </cfRule>
  </conditionalFormatting>
  <conditionalFormatting sqref="Y53">
    <cfRule type="expression" dxfId="918" priority="680">
      <formula>$A53&lt;&gt;""</formula>
    </cfRule>
  </conditionalFormatting>
  <conditionalFormatting sqref="Y54">
    <cfRule type="expression" dxfId="917" priority="679">
      <formula>$A54&lt;&gt;""</formula>
    </cfRule>
  </conditionalFormatting>
  <conditionalFormatting sqref="Y55">
    <cfRule type="expression" dxfId="916" priority="678">
      <formula>$A55&lt;&gt;""</formula>
    </cfRule>
  </conditionalFormatting>
  <conditionalFormatting sqref="Y56">
    <cfRule type="expression" dxfId="915" priority="677">
      <formula>$A56&lt;&gt;""</formula>
    </cfRule>
  </conditionalFormatting>
  <conditionalFormatting sqref="Y57">
    <cfRule type="expression" dxfId="914" priority="676">
      <formula>$A57&lt;&gt;""</formula>
    </cfRule>
  </conditionalFormatting>
  <conditionalFormatting sqref="Y58">
    <cfRule type="expression" dxfId="913" priority="675">
      <formula>$A58&lt;&gt;""</formula>
    </cfRule>
  </conditionalFormatting>
  <conditionalFormatting sqref="Y59">
    <cfRule type="expression" dxfId="912" priority="674">
      <formula>$A59&lt;&gt;""</formula>
    </cfRule>
  </conditionalFormatting>
  <conditionalFormatting sqref="Y60">
    <cfRule type="expression" dxfId="911" priority="673">
      <formula>$A60&lt;&gt;""</formula>
    </cfRule>
  </conditionalFormatting>
  <conditionalFormatting sqref="Y61">
    <cfRule type="expression" dxfId="910" priority="672">
      <formula>$A61&lt;&gt;""</formula>
    </cfRule>
  </conditionalFormatting>
  <conditionalFormatting sqref="Y62">
    <cfRule type="expression" dxfId="909" priority="671">
      <formula>$A62&lt;&gt;""</formula>
    </cfRule>
  </conditionalFormatting>
  <conditionalFormatting sqref="Y63">
    <cfRule type="expression" dxfId="908" priority="670">
      <formula>$A63&lt;&gt;""</formula>
    </cfRule>
  </conditionalFormatting>
  <conditionalFormatting sqref="Y64">
    <cfRule type="expression" dxfId="907" priority="669">
      <formula>$A64&lt;&gt;""</formula>
    </cfRule>
  </conditionalFormatting>
  <conditionalFormatting sqref="Y65">
    <cfRule type="expression" dxfId="906" priority="668">
      <formula>$A65&lt;&gt;""</formula>
    </cfRule>
  </conditionalFormatting>
  <conditionalFormatting sqref="Y66">
    <cfRule type="expression" dxfId="905" priority="667">
      <formula>$A66&lt;&gt;""</formula>
    </cfRule>
  </conditionalFormatting>
  <conditionalFormatting sqref="Y67">
    <cfRule type="expression" dxfId="904" priority="666">
      <formula>$A67&lt;&gt;""</formula>
    </cfRule>
  </conditionalFormatting>
  <conditionalFormatting sqref="Y68">
    <cfRule type="expression" dxfId="903" priority="665">
      <formula>$A68&lt;&gt;""</formula>
    </cfRule>
  </conditionalFormatting>
  <conditionalFormatting sqref="Y69">
    <cfRule type="expression" dxfId="902" priority="664">
      <formula>$A69&lt;&gt;""</formula>
    </cfRule>
  </conditionalFormatting>
  <conditionalFormatting sqref="Y70">
    <cfRule type="expression" dxfId="901" priority="663">
      <formula>$A70&lt;&gt;""</formula>
    </cfRule>
  </conditionalFormatting>
  <conditionalFormatting sqref="Y71">
    <cfRule type="expression" dxfId="900" priority="662">
      <formula>$A71&lt;&gt;""</formula>
    </cfRule>
  </conditionalFormatting>
  <conditionalFormatting sqref="Y72">
    <cfRule type="expression" dxfId="899" priority="661">
      <formula>$A72&lt;&gt;""</formula>
    </cfRule>
  </conditionalFormatting>
  <conditionalFormatting sqref="Y73">
    <cfRule type="expression" dxfId="898" priority="660">
      <formula>$A73&lt;&gt;""</formula>
    </cfRule>
  </conditionalFormatting>
  <conditionalFormatting sqref="Y74">
    <cfRule type="expression" dxfId="897" priority="659">
      <formula>$A74&lt;&gt;""</formula>
    </cfRule>
  </conditionalFormatting>
  <conditionalFormatting sqref="Y75">
    <cfRule type="expression" dxfId="896" priority="658">
      <formula>$A75&lt;&gt;""</formula>
    </cfRule>
  </conditionalFormatting>
  <conditionalFormatting sqref="Y76">
    <cfRule type="expression" dxfId="895" priority="657">
      <formula>$A76&lt;&gt;""</formula>
    </cfRule>
  </conditionalFormatting>
  <conditionalFormatting sqref="Y77">
    <cfRule type="expression" dxfId="894" priority="656">
      <formula>$A77&lt;&gt;""</formula>
    </cfRule>
  </conditionalFormatting>
  <conditionalFormatting sqref="Y78">
    <cfRule type="expression" dxfId="893" priority="655">
      <formula>$A78&lt;&gt;""</formula>
    </cfRule>
  </conditionalFormatting>
  <conditionalFormatting sqref="Y79">
    <cfRule type="expression" dxfId="892" priority="654">
      <formula>$A79&lt;&gt;""</formula>
    </cfRule>
  </conditionalFormatting>
  <conditionalFormatting sqref="Y80">
    <cfRule type="expression" dxfId="891" priority="653">
      <formula>$A80&lt;&gt;""</formula>
    </cfRule>
  </conditionalFormatting>
  <conditionalFormatting sqref="Y81">
    <cfRule type="expression" dxfId="890" priority="652">
      <formula>$A81&lt;&gt;""</formula>
    </cfRule>
  </conditionalFormatting>
  <conditionalFormatting sqref="Y82">
    <cfRule type="expression" dxfId="889" priority="651">
      <formula>$A82&lt;&gt;""</formula>
    </cfRule>
  </conditionalFormatting>
  <conditionalFormatting sqref="Y83">
    <cfRule type="expression" dxfId="888" priority="650">
      <formula>$A83&lt;&gt;""</formula>
    </cfRule>
  </conditionalFormatting>
  <conditionalFormatting sqref="Y84">
    <cfRule type="expression" dxfId="887" priority="649">
      <formula>$A84&lt;&gt;""</formula>
    </cfRule>
  </conditionalFormatting>
  <conditionalFormatting sqref="Y85">
    <cfRule type="expression" dxfId="886" priority="648">
      <formula>$A85&lt;&gt;""</formula>
    </cfRule>
  </conditionalFormatting>
  <conditionalFormatting sqref="Y86">
    <cfRule type="expression" dxfId="885" priority="647">
      <formula>$A86&lt;&gt;""</formula>
    </cfRule>
  </conditionalFormatting>
  <conditionalFormatting sqref="Y87">
    <cfRule type="expression" dxfId="884" priority="646">
      <formula>$A87&lt;&gt;""</formula>
    </cfRule>
  </conditionalFormatting>
  <conditionalFormatting sqref="Y88">
    <cfRule type="expression" dxfId="883" priority="645">
      <formula>$A88&lt;&gt;""</formula>
    </cfRule>
  </conditionalFormatting>
  <conditionalFormatting sqref="Y89">
    <cfRule type="expression" dxfId="882" priority="644">
      <formula>$A89&lt;&gt;""</formula>
    </cfRule>
  </conditionalFormatting>
  <conditionalFormatting sqref="Y90">
    <cfRule type="expression" dxfId="881" priority="643">
      <formula>$A90&lt;&gt;""</formula>
    </cfRule>
  </conditionalFormatting>
  <conditionalFormatting sqref="Y91">
    <cfRule type="expression" dxfId="880" priority="642">
      <formula>$A91&lt;&gt;""</formula>
    </cfRule>
  </conditionalFormatting>
  <conditionalFormatting sqref="Y92">
    <cfRule type="expression" dxfId="879" priority="641">
      <formula>$A92&lt;&gt;""</formula>
    </cfRule>
  </conditionalFormatting>
  <conditionalFormatting sqref="Y93">
    <cfRule type="expression" dxfId="878" priority="640">
      <formula>$A93&lt;&gt;""</formula>
    </cfRule>
  </conditionalFormatting>
  <conditionalFormatting sqref="Y94">
    <cfRule type="expression" dxfId="877" priority="639">
      <formula>$A94&lt;&gt;""</formula>
    </cfRule>
  </conditionalFormatting>
  <conditionalFormatting sqref="Y95">
    <cfRule type="expression" dxfId="876" priority="638">
      <formula>$A95&lt;&gt;""</formula>
    </cfRule>
  </conditionalFormatting>
  <conditionalFormatting sqref="Y96">
    <cfRule type="expression" dxfId="875" priority="637">
      <formula>$A96&lt;&gt;""</formula>
    </cfRule>
  </conditionalFormatting>
  <conditionalFormatting sqref="Y97">
    <cfRule type="expression" dxfId="874" priority="636">
      <formula>$A97&lt;&gt;""</formula>
    </cfRule>
  </conditionalFormatting>
  <conditionalFormatting sqref="Y98">
    <cfRule type="expression" dxfId="873" priority="635">
      <formula>$A98&lt;&gt;""</formula>
    </cfRule>
  </conditionalFormatting>
  <conditionalFormatting sqref="Y99">
    <cfRule type="expression" dxfId="872" priority="634">
      <formula>$A99&lt;&gt;""</formula>
    </cfRule>
  </conditionalFormatting>
  <conditionalFormatting sqref="Y100">
    <cfRule type="expression" dxfId="871" priority="633">
      <formula>$A100&lt;&gt;""</formula>
    </cfRule>
  </conditionalFormatting>
  <conditionalFormatting sqref="Y102">
    <cfRule type="expression" dxfId="870" priority="632">
      <formula>$A102&lt;&gt;""</formula>
    </cfRule>
  </conditionalFormatting>
  <conditionalFormatting sqref="Y101">
    <cfRule type="expression" dxfId="869" priority="631">
      <formula>$A101&lt;&gt;""</formula>
    </cfRule>
  </conditionalFormatting>
  <conditionalFormatting sqref="AA13">
    <cfRule type="expression" dxfId="868" priority="630">
      <formula>$A13&lt;&gt;""</formula>
    </cfRule>
  </conditionalFormatting>
  <conditionalFormatting sqref="AA14">
    <cfRule type="expression" dxfId="867" priority="629">
      <formula>$A14&lt;&gt;""</formula>
    </cfRule>
  </conditionalFormatting>
  <conditionalFormatting sqref="AA15">
    <cfRule type="expression" dxfId="866" priority="628">
      <formula>$A15&lt;&gt;""</formula>
    </cfRule>
  </conditionalFormatting>
  <conditionalFormatting sqref="AA16">
    <cfRule type="expression" dxfId="865" priority="627">
      <formula>$A16&lt;&gt;""</formula>
    </cfRule>
  </conditionalFormatting>
  <conditionalFormatting sqref="AA17">
    <cfRule type="expression" dxfId="864" priority="626">
      <formula>$A17&lt;&gt;""</formula>
    </cfRule>
  </conditionalFormatting>
  <conditionalFormatting sqref="AA18">
    <cfRule type="expression" dxfId="863" priority="625">
      <formula>$A18&lt;&gt;""</formula>
    </cfRule>
  </conditionalFormatting>
  <conditionalFormatting sqref="AA19">
    <cfRule type="expression" dxfId="862" priority="624">
      <formula>$A19&lt;&gt;""</formula>
    </cfRule>
  </conditionalFormatting>
  <conditionalFormatting sqref="AA20">
    <cfRule type="expression" dxfId="861" priority="623">
      <formula>$A20&lt;&gt;""</formula>
    </cfRule>
  </conditionalFormatting>
  <conditionalFormatting sqref="AA21">
    <cfRule type="expression" dxfId="860" priority="622">
      <formula>$A21&lt;&gt;""</formula>
    </cfRule>
  </conditionalFormatting>
  <conditionalFormatting sqref="AA22">
    <cfRule type="expression" dxfId="859" priority="621">
      <formula>$A22&lt;&gt;""</formula>
    </cfRule>
  </conditionalFormatting>
  <conditionalFormatting sqref="AA23">
    <cfRule type="expression" dxfId="858" priority="620">
      <formula>$A23&lt;&gt;""</formula>
    </cfRule>
  </conditionalFormatting>
  <conditionalFormatting sqref="AA24">
    <cfRule type="expression" dxfId="857" priority="619">
      <formula>$A24&lt;&gt;""</formula>
    </cfRule>
  </conditionalFormatting>
  <conditionalFormatting sqref="AA25">
    <cfRule type="expression" dxfId="856" priority="618">
      <formula>$A25&lt;&gt;""</formula>
    </cfRule>
  </conditionalFormatting>
  <conditionalFormatting sqref="AA26">
    <cfRule type="expression" dxfId="855" priority="617">
      <formula>$A26&lt;&gt;""</formula>
    </cfRule>
  </conditionalFormatting>
  <conditionalFormatting sqref="AA27">
    <cfRule type="expression" dxfId="854" priority="616">
      <formula>$A27&lt;&gt;""</formula>
    </cfRule>
  </conditionalFormatting>
  <conditionalFormatting sqref="AA28">
    <cfRule type="expression" dxfId="853" priority="615">
      <formula>$A28&lt;&gt;""</formula>
    </cfRule>
  </conditionalFormatting>
  <conditionalFormatting sqref="AA29">
    <cfRule type="expression" dxfId="852" priority="614">
      <formula>$A29&lt;&gt;""</formula>
    </cfRule>
  </conditionalFormatting>
  <conditionalFormatting sqref="AA30">
    <cfRule type="expression" dxfId="851" priority="613">
      <formula>$A30&lt;&gt;""</formula>
    </cfRule>
  </conditionalFormatting>
  <conditionalFormatting sqref="AA31">
    <cfRule type="expression" dxfId="850" priority="612">
      <formula>$A31&lt;&gt;""</formula>
    </cfRule>
  </conditionalFormatting>
  <conditionalFormatting sqref="AA32">
    <cfRule type="expression" dxfId="849" priority="611">
      <formula>$A32&lt;&gt;""</formula>
    </cfRule>
  </conditionalFormatting>
  <conditionalFormatting sqref="AA33">
    <cfRule type="expression" dxfId="848" priority="610">
      <formula>$A33&lt;&gt;""</formula>
    </cfRule>
  </conditionalFormatting>
  <conditionalFormatting sqref="AA34">
    <cfRule type="expression" dxfId="847" priority="609">
      <formula>$A34&lt;&gt;""</formula>
    </cfRule>
  </conditionalFormatting>
  <conditionalFormatting sqref="AA35">
    <cfRule type="expression" dxfId="846" priority="608">
      <formula>$A35&lt;&gt;""</formula>
    </cfRule>
  </conditionalFormatting>
  <conditionalFormatting sqref="AA36">
    <cfRule type="expression" dxfId="845" priority="607">
      <formula>$A36&lt;&gt;""</formula>
    </cfRule>
  </conditionalFormatting>
  <conditionalFormatting sqref="AA37">
    <cfRule type="expression" dxfId="844" priority="606">
      <formula>$A37&lt;&gt;""</formula>
    </cfRule>
  </conditionalFormatting>
  <conditionalFormatting sqref="AA38">
    <cfRule type="expression" dxfId="843" priority="605">
      <formula>$A38&lt;&gt;""</formula>
    </cfRule>
  </conditionalFormatting>
  <conditionalFormatting sqref="AA39">
    <cfRule type="expression" dxfId="842" priority="604">
      <formula>$A39&lt;&gt;""</formula>
    </cfRule>
  </conditionalFormatting>
  <conditionalFormatting sqref="AA40">
    <cfRule type="expression" dxfId="841" priority="603">
      <formula>$A40&lt;&gt;""</formula>
    </cfRule>
  </conditionalFormatting>
  <conditionalFormatting sqref="AA41">
    <cfRule type="expression" dxfId="840" priority="602">
      <formula>$A41&lt;&gt;""</formula>
    </cfRule>
  </conditionalFormatting>
  <conditionalFormatting sqref="AA42">
    <cfRule type="expression" dxfId="839" priority="601">
      <formula>$A42&lt;&gt;""</formula>
    </cfRule>
  </conditionalFormatting>
  <conditionalFormatting sqref="AA43">
    <cfRule type="expression" dxfId="838" priority="600">
      <formula>$A43&lt;&gt;""</formula>
    </cfRule>
  </conditionalFormatting>
  <conditionalFormatting sqref="AA44">
    <cfRule type="expression" dxfId="837" priority="599">
      <formula>$A44&lt;&gt;""</formula>
    </cfRule>
  </conditionalFormatting>
  <conditionalFormatting sqref="AA45">
    <cfRule type="expression" dxfId="836" priority="598">
      <formula>$A45&lt;&gt;""</formula>
    </cfRule>
  </conditionalFormatting>
  <conditionalFormatting sqref="AA46">
    <cfRule type="expression" dxfId="835" priority="597">
      <formula>$A46&lt;&gt;""</formula>
    </cfRule>
  </conditionalFormatting>
  <conditionalFormatting sqref="AA47">
    <cfRule type="expression" dxfId="834" priority="596">
      <formula>$A47&lt;&gt;""</formula>
    </cfRule>
  </conditionalFormatting>
  <conditionalFormatting sqref="AA48">
    <cfRule type="expression" dxfId="833" priority="595">
      <formula>$A48&lt;&gt;""</formula>
    </cfRule>
  </conditionalFormatting>
  <conditionalFormatting sqref="AA49">
    <cfRule type="expression" dxfId="832" priority="594">
      <formula>$A49&lt;&gt;""</formula>
    </cfRule>
  </conditionalFormatting>
  <conditionalFormatting sqref="AA50">
    <cfRule type="expression" dxfId="831" priority="593">
      <formula>$A50&lt;&gt;""</formula>
    </cfRule>
  </conditionalFormatting>
  <conditionalFormatting sqref="AA51">
    <cfRule type="expression" dxfId="830" priority="592">
      <formula>$A51&lt;&gt;""</formula>
    </cfRule>
  </conditionalFormatting>
  <conditionalFormatting sqref="AA52">
    <cfRule type="expression" dxfId="829" priority="591">
      <formula>$A52&lt;&gt;""</formula>
    </cfRule>
  </conditionalFormatting>
  <conditionalFormatting sqref="AA53">
    <cfRule type="expression" dxfId="828" priority="590">
      <formula>$A53&lt;&gt;""</formula>
    </cfRule>
  </conditionalFormatting>
  <conditionalFormatting sqref="AA54">
    <cfRule type="expression" dxfId="827" priority="589">
      <formula>$A54&lt;&gt;""</formula>
    </cfRule>
  </conditionalFormatting>
  <conditionalFormatting sqref="AA55">
    <cfRule type="expression" dxfId="826" priority="588">
      <formula>$A55&lt;&gt;""</formula>
    </cfRule>
  </conditionalFormatting>
  <conditionalFormatting sqref="AA56">
    <cfRule type="expression" dxfId="825" priority="587">
      <formula>$A56&lt;&gt;""</formula>
    </cfRule>
  </conditionalFormatting>
  <conditionalFormatting sqref="AA57">
    <cfRule type="expression" dxfId="824" priority="586">
      <formula>$A57&lt;&gt;""</formula>
    </cfRule>
  </conditionalFormatting>
  <conditionalFormatting sqref="AA58">
    <cfRule type="expression" dxfId="823" priority="585">
      <formula>$A58&lt;&gt;""</formula>
    </cfRule>
  </conditionalFormatting>
  <conditionalFormatting sqref="AA59">
    <cfRule type="expression" dxfId="822" priority="584">
      <formula>$A59&lt;&gt;""</formula>
    </cfRule>
  </conditionalFormatting>
  <conditionalFormatting sqref="AA60">
    <cfRule type="expression" dxfId="821" priority="583">
      <formula>$A60&lt;&gt;""</formula>
    </cfRule>
  </conditionalFormatting>
  <conditionalFormatting sqref="AA61">
    <cfRule type="expression" dxfId="820" priority="582">
      <formula>$A61&lt;&gt;""</formula>
    </cfRule>
  </conditionalFormatting>
  <conditionalFormatting sqref="AA62">
    <cfRule type="expression" dxfId="819" priority="581">
      <formula>$A62&lt;&gt;""</formula>
    </cfRule>
  </conditionalFormatting>
  <conditionalFormatting sqref="AA63">
    <cfRule type="expression" dxfId="818" priority="580">
      <formula>$A63&lt;&gt;""</formula>
    </cfRule>
  </conditionalFormatting>
  <conditionalFormatting sqref="AA64">
    <cfRule type="expression" dxfId="817" priority="579">
      <formula>$A64&lt;&gt;""</formula>
    </cfRule>
  </conditionalFormatting>
  <conditionalFormatting sqref="AA65">
    <cfRule type="expression" dxfId="816" priority="578">
      <formula>$A65&lt;&gt;""</formula>
    </cfRule>
  </conditionalFormatting>
  <conditionalFormatting sqref="AA66">
    <cfRule type="expression" dxfId="815" priority="577">
      <formula>$A66&lt;&gt;""</formula>
    </cfRule>
  </conditionalFormatting>
  <conditionalFormatting sqref="AA67">
    <cfRule type="expression" dxfId="814" priority="576">
      <formula>$A67&lt;&gt;""</formula>
    </cfRule>
  </conditionalFormatting>
  <conditionalFormatting sqref="AA68">
    <cfRule type="expression" dxfId="813" priority="575">
      <formula>$A68&lt;&gt;""</formula>
    </cfRule>
  </conditionalFormatting>
  <conditionalFormatting sqref="AA69">
    <cfRule type="expression" dxfId="812" priority="574">
      <formula>$A69&lt;&gt;""</formula>
    </cfRule>
  </conditionalFormatting>
  <conditionalFormatting sqref="AA70">
    <cfRule type="expression" dxfId="811" priority="573">
      <formula>$A70&lt;&gt;""</formula>
    </cfRule>
  </conditionalFormatting>
  <conditionalFormatting sqref="AA71">
    <cfRule type="expression" dxfId="810" priority="572">
      <formula>$A71&lt;&gt;""</formula>
    </cfRule>
  </conditionalFormatting>
  <conditionalFormatting sqref="AA72">
    <cfRule type="expression" dxfId="809" priority="571">
      <formula>$A72&lt;&gt;""</formula>
    </cfRule>
  </conditionalFormatting>
  <conditionalFormatting sqref="AA73">
    <cfRule type="expression" dxfId="808" priority="570">
      <formula>$A73&lt;&gt;""</formula>
    </cfRule>
  </conditionalFormatting>
  <conditionalFormatting sqref="AA74">
    <cfRule type="expression" dxfId="807" priority="569">
      <formula>$A74&lt;&gt;""</formula>
    </cfRule>
  </conditionalFormatting>
  <conditionalFormatting sqref="AA75">
    <cfRule type="expression" dxfId="806" priority="568">
      <formula>$A75&lt;&gt;""</formula>
    </cfRule>
  </conditionalFormatting>
  <conditionalFormatting sqref="AA76">
    <cfRule type="expression" dxfId="805" priority="567">
      <formula>$A76&lt;&gt;""</formula>
    </cfRule>
  </conditionalFormatting>
  <conditionalFormatting sqref="AA77">
    <cfRule type="expression" dxfId="804" priority="566">
      <formula>$A77&lt;&gt;""</formula>
    </cfRule>
  </conditionalFormatting>
  <conditionalFormatting sqref="AA78">
    <cfRule type="expression" dxfId="803" priority="565">
      <formula>$A78&lt;&gt;""</formula>
    </cfRule>
  </conditionalFormatting>
  <conditionalFormatting sqref="AA79">
    <cfRule type="expression" dxfId="802" priority="564">
      <formula>$A79&lt;&gt;""</formula>
    </cfRule>
  </conditionalFormatting>
  <conditionalFormatting sqref="AA80">
    <cfRule type="expression" dxfId="801" priority="563">
      <formula>$A80&lt;&gt;""</formula>
    </cfRule>
  </conditionalFormatting>
  <conditionalFormatting sqref="AA81">
    <cfRule type="expression" dxfId="800" priority="562">
      <formula>$A81&lt;&gt;""</formula>
    </cfRule>
  </conditionalFormatting>
  <conditionalFormatting sqref="AA82">
    <cfRule type="expression" dxfId="799" priority="561">
      <formula>$A82&lt;&gt;""</formula>
    </cfRule>
  </conditionalFormatting>
  <conditionalFormatting sqref="AA83">
    <cfRule type="expression" dxfId="798" priority="560">
      <formula>$A83&lt;&gt;""</formula>
    </cfRule>
  </conditionalFormatting>
  <conditionalFormatting sqref="AA84">
    <cfRule type="expression" dxfId="797" priority="559">
      <formula>$A84&lt;&gt;""</formula>
    </cfRule>
  </conditionalFormatting>
  <conditionalFormatting sqref="AA85">
    <cfRule type="expression" dxfId="796" priority="558">
      <formula>$A85&lt;&gt;""</formula>
    </cfRule>
  </conditionalFormatting>
  <conditionalFormatting sqref="AA86">
    <cfRule type="expression" dxfId="795" priority="557">
      <formula>$A86&lt;&gt;""</formula>
    </cfRule>
  </conditionalFormatting>
  <conditionalFormatting sqref="AA87">
    <cfRule type="expression" dxfId="794" priority="556">
      <formula>$A87&lt;&gt;""</formula>
    </cfRule>
  </conditionalFormatting>
  <conditionalFormatting sqref="AA88">
    <cfRule type="expression" dxfId="793" priority="555">
      <formula>$A88&lt;&gt;""</formula>
    </cfRule>
  </conditionalFormatting>
  <conditionalFormatting sqref="AA89">
    <cfRule type="expression" dxfId="792" priority="554">
      <formula>$A89&lt;&gt;""</formula>
    </cfRule>
  </conditionalFormatting>
  <conditionalFormatting sqref="AA90">
    <cfRule type="expression" dxfId="791" priority="553">
      <formula>$A90&lt;&gt;""</formula>
    </cfRule>
  </conditionalFormatting>
  <conditionalFormatting sqref="AA91">
    <cfRule type="expression" dxfId="790" priority="552">
      <formula>$A91&lt;&gt;""</formula>
    </cfRule>
  </conditionalFormatting>
  <conditionalFormatting sqref="AA92">
    <cfRule type="expression" dxfId="789" priority="551">
      <formula>$A92&lt;&gt;""</formula>
    </cfRule>
  </conditionalFormatting>
  <conditionalFormatting sqref="AA93">
    <cfRule type="expression" dxfId="788" priority="550">
      <formula>$A93&lt;&gt;""</formula>
    </cfRule>
  </conditionalFormatting>
  <conditionalFormatting sqref="AA94">
    <cfRule type="expression" dxfId="787" priority="549">
      <formula>$A94&lt;&gt;""</formula>
    </cfRule>
  </conditionalFormatting>
  <conditionalFormatting sqref="AA95">
    <cfRule type="expression" dxfId="786" priority="548">
      <formula>$A95&lt;&gt;""</formula>
    </cfRule>
  </conditionalFormatting>
  <conditionalFormatting sqref="AA96">
    <cfRule type="expression" dxfId="785" priority="547">
      <formula>$A96&lt;&gt;""</formula>
    </cfRule>
  </conditionalFormatting>
  <conditionalFormatting sqref="AA97">
    <cfRule type="expression" dxfId="784" priority="546">
      <formula>$A97&lt;&gt;""</formula>
    </cfRule>
  </conditionalFormatting>
  <conditionalFormatting sqref="AA98">
    <cfRule type="expression" dxfId="783" priority="545">
      <formula>$A98&lt;&gt;""</formula>
    </cfRule>
  </conditionalFormatting>
  <conditionalFormatting sqref="AA99">
    <cfRule type="expression" dxfId="782" priority="544">
      <formula>$A99&lt;&gt;""</formula>
    </cfRule>
  </conditionalFormatting>
  <conditionalFormatting sqref="AA100">
    <cfRule type="expression" dxfId="781" priority="543">
      <formula>$A100&lt;&gt;""</formula>
    </cfRule>
  </conditionalFormatting>
  <conditionalFormatting sqref="AA102">
    <cfRule type="expression" dxfId="780" priority="542">
      <formula>$A102&lt;&gt;""</formula>
    </cfRule>
  </conditionalFormatting>
  <conditionalFormatting sqref="AA101">
    <cfRule type="expression" dxfId="779" priority="541">
      <formula>$A101&lt;&gt;""</formula>
    </cfRule>
  </conditionalFormatting>
  <conditionalFormatting sqref="AC13">
    <cfRule type="expression" dxfId="778" priority="540">
      <formula>$A13&lt;&gt;""</formula>
    </cfRule>
  </conditionalFormatting>
  <conditionalFormatting sqref="AC14">
    <cfRule type="expression" dxfId="777" priority="539">
      <formula>$A14&lt;&gt;""</formula>
    </cfRule>
  </conditionalFormatting>
  <conditionalFormatting sqref="AC15">
    <cfRule type="expression" dxfId="776" priority="538">
      <formula>$A15&lt;&gt;""</formula>
    </cfRule>
  </conditionalFormatting>
  <conditionalFormatting sqref="AC16">
    <cfRule type="expression" dxfId="775" priority="537">
      <formula>$A16&lt;&gt;""</formula>
    </cfRule>
  </conditionalFormatting>
  <conditionalFormatting sqref="AC17">
    <cfRule type="expression" dxfId="774" priority="536">
      <formula>$A17&lt;&gt;""</formula>
    </cfRule>
  </conditionalFormatting>
  <conditionalFormatting sqref="AC18">
    <cfRule type="expression" dxfId="773" priority="535">
      <formula>$A18&lt;&gt;""</formula>
    </cfRule>
  </conditionalFormatting>
  <conditionalFormatting sqref="AC19">
    <cfRule type="expression" dxfId="772" priority="534">
      <formula>$A19&lt;&gt;""</formula>
    </cfRule>
  </conditionalFormatting>
  <conditionalFormatting sqref="AC20">
    <cfRule type="expression" dxfId="771" priority="533">
      <formula>$A20&lt;&gt;""</formula>
    </cfRule>
  </conditionalFormatting>
  <conditionalFormatting sqref="AC21">
    <cfRule type="expression" dxfId="770" priority="532">
      <formula>$A21&lt;&gt;""</formula>
    </cfRule>
  </conditionalFormatting>
  <conditionalFormatting sqref="AC22">
    <cfRule type="expression" dxfId="769" priority="531">
      <formula>$A22&lt;&gt;""</formula>
    </cfRule>
  </conditionalFormatting>
  <conditionalFormatting sqref="AC23">
    <cfRule type="expression" dxfId="768" priority="530">
      <formula>$A23&lt;&gt;""</formula>
    </cfRule>
  </conditionalFormatting>
  <conditionalFormatting sqref="AC24">
    <cfRule type="expression" dxfId="767" priority="529">
      <formula>$A24&lt;&gt;""</formula>
    </cfRule>
  </conditionalFormatting>
  <conditionalFormatting sqref="AC25">
    <cfRule type="expression" dxfId="766" priority="528">
      <formula>$A25&lt;&gt;""</formula>
    </cfRule>
  </conditionalFormatting>
  <conditionalFormatting sqref="AC26">
    <cfRule type="expression" dxfId="765" priority="527">
      <formula>$A26&lt;&gt;""</formula>
    </cfRule>
  </conditionalFormatting>
  <conditionalFormatting sqref="AC27">
    <cfRule type="expression" dxfId="764" priority="526">
      <formula>$A27&lt;&gt;""</formula>
    </cfRule>
  </conditionalFormatting>
  <conditionalFormatting sqref="AC28">
    <cfRule type="expression" dxfId="763" priority="525">
      <formula>$A28&lt;&gt;""</formula>
    </cfRule>
  </conditionalFormatting>
  <conditionalFormatting sqref="AC29">
    <cfRule type="expression" dxfId="762" priority="524">
      <formula>$A29&lt;&gt;""</formula>
    </cfRule>
  </conditionalFormatting>
  <conditionalFormatting sqref="AC30">
    <cfRule type="expression" dxfId="761" priority="523">
      <formula>$A30&lt;&gt;""</formula>
    </cfRule>
  </conditionalFormatting>
  <conditionalFormatting sqref="AC31">
    <cfRule type="expression" dxfId="760" priority="522">
      <formula>$A31&lt;&gt;""</formula>
    </cfRule>
  </conditionalFormatting>
  <conditionalFormatting sqref="AC32">
    <cfRule type="expression" dxfId="759" priority="521">
      <formula>$A32&lt;&gt;""</formula>
    </cfRule>
  </conditionalFormatting>
  <conditionalFormatting sqref="AC33">
    <cfRule type="expression" dxfId="758" priority="520">
      <formula>$A33&lt;&gt;""</formula>
    </cfRule>
  </conditionalFormatting>
  <conditionalFormatting sqref="AC34">
    <cfRule type="expression" dxfId="757" priority="519">
      <formula>$A34&lt;&gt;""</formula>
    </cfRule>
  </conditionalFormatting>
  <conditionalFormatting sqref="AC35">
    <cfRule type="expression" dxfId="756" priority="518">
      <formula>$A35&lt;&gt;""</formula>
    </cfRule>
  </conditionalFormatting>
  <conditionalFormatting sqref="AC36">
    <cfRule type="expression" dxfId="755" priority="517">
      <formula>$A36&lt;&gt;""</formula>
    </cfRule>
  </conditionalFormatting>
  <conditionalFormatting sqref="AC37">
    <cfRule type="expression" dxfId="754" priority="516">
      <formula>$A37&lt;&gt;""</formula>
    </cfRule>
  </conditionalFormatting>
  <conditionalFormatting sqref="AC38">
    <cfRule type="expression" dxfId="753" priority="515">
      <formula>$A38&lt;&gt;""</formula>
    </cfRule>
  </conditionalFormatting>
  <conditionalFormatting sqref="AC39">
    <cfRule type="expression" dxfId="752" priority="514">
      <formula>$A39&lt;&gt;""</formula>
    </cfRule>
  </conditionalFormatting>
  <conditionalFormatting sqref="AC40">
    <cfRule type="expression" dxfId="751" priority="513">
      <formula>$A40&lt;&gt;""</formula>
    </cfRule>
  </conditionalFormatting>
  <conditionalFormatting sqref="AC41">
    <cfRule type="expression" dxfId="750" priority="512">
      <formula>$A41&lt;&gt;""</formula>
    </cfRule>
  </conditionalFormatting>
  <conditionalFormatting sqref="AC42">
    <cfRule type="expression" dxfId="749" priority="511">
      <formula>$A42&lt;&gt;""</formula>
    </cfRule>
  </conditionalFormatting>
  <conditionalFormatting sqref="AC43">
    <cfRule type="expression" dxfId="748" priority="510">
      <formula>$A43&lt;&gt;""</formula>
    </cfRule>
  </conditionalFormatting>
  <conditionalFormatting sqref="AC44">
    <cfRule type="expression" dxfId="747" priority="509">
      <formula>$A44&lt;&gt;""</formula>
    </cfRule>
  </conditionalFormatting>
  <conditionalFormatting sqref="AC45">
    <cfRule type="expression" dxfId="746" priority="508">
      <formula>$A45&lt;&gt;""</formula>
    </cfRule>
  </conditionalFormatting>
  <conditionalFormatting sqref="AC46">
    <cfRule type="expression" dxfId="745" priority="507">
      <formula>$A46&lt;&gt;""</formula>
    </cfRule>
  </conditionalFormatting>
  <conditionalFormatting sqref="AC47">
    <cfRule type="expression" dxfId="744" priority="506">
      <formula>$A47&lt;&gt;""</formula>
    </cfRule>
  </conditionalFormatting>
  <conditionalFormatting sqref="AC48">
    <cfRule type="expression" dxfId="743" priority="505">
      <formula>$A48&lt;&gt;""</formula>
    </cfRule>
  </conditionalFormatting>
  <conditionalFormatting sqref="AC49">
    <cfRule type="expression" dxfId="742" priority="504">
      <formula>$A49&lt;&gt;""</formula>
    </cfRule>
  </conditionalFormatting>
  <conditionalFormatting sqref="AC50">
    <cfRule type="expression" dxfId="741" priority="503">
      <formula>$A50&lt;&gt;""</formula>
    </cfRule>
  </conditionalFormatting>
  <conditionalFormatting sqref="AC51">
    <cfRule type="expression" dxfId="740" priority="502">
      <formula>$A51&lt;&gt;""</formula>
    </cfRule>
  </conditionalFormatting>
  <conditionalFormatting sqref="AC52">
    <cfRule type="expression" dxfId="739" priority="501">
      <formula>$A52&lt;&gt;""</formula>
    </cfRule>
  </conditionalFormatting>
  <conditionalFormatting sqref="AC53">
    <cfRule type="expression" dxfId="738" priority="500">
      <formula>$A53&lt;&gt;""</formula>
    </cfRule>
  </conditionalFormatting>
  <conditionalFormatting sqref="AC54">
    <cfRule type="expression" dxfId="737" priority="499">
      <formula>$A54&lt;&gt;""</formula>
    </cfRule>
  </conditionalFormatting>
  <conditionalFormatting sqref="AC55">
    <cfRule type="expression" dxfId="736" priority="498">
      <formula>$A55&lt;&gt;""</formula>
    </cfRule>
  </conditionalFormatting>
  <conditionalFormatting sqref="AC56">
    <cfRule type="expression" dxfId="735" priority="497">
      <formula>$A56&lt;&gt;""</formula>
    </cfRule>
  </conditionalFormatting>
  <conditionalFormatting sqref="AC57">
    <cfRule type="expression" dxfId="734" priority="496">
      <formula>$A57&lt;&gt;""</formula>
    </cfRule>
  </conditionalFormatting>
  <conditionalFormatting sqref="AC58">
    <cfRule type="expression" dxfId="733" priority="495">
      <formula>$A58&lt;&gt;""</formula>
    </cfRule>
  </conditionalFormatting>
  <conditionalFormatting sqref="AC59">
    <cfRule type="expression" dxfId="732" priority="494">
      <formula>$A59&lt;&gt;""</formula>
    </cfRule>
  </conditionalFormatting>
  <conditionalFormatting sqref="AC60">
    <cfRule type="expression" dxfId="731" priority="493">
      <formula>$A60&lt;&gt;""</formula>
    </cfRule>
  </conditionalFormatting>
  <conditionalFormatting sqref="AC61">
    <cfRule type="expression" dxfId="730" priority="492">
      <formula>$A61&lt;&gt;""</formula>
    </cfRule>
  </conditionalFormatting>
  <conditionalFormatting sqref="AC62">
    <cfRule type="expression" dxfId="729" priority="491">
      <formula>$A62&lt;&gt;""</formula>
    </cfRule>
  </conditionalFormatting>
  <conditionalFormatting sqref="AC63">
    <cfRule type="expression" dxfId="728" priority="490">
      <formula>$A63&lt;&gt;""</formula>
    </cfRule>
  </conditionalFormatting>
  <conditionalFormatting sqref="AC64">
    <cfRule type="expression" dxfId="727" priority="489">
      <formula>$A64&lt;&gt;""</formula>
    </cfRule>
  </conditionalFormatting>
  <conditionalFormatting sqref="AC65">
    <cfRule type="expression" dxfId="726" priority="488">
      <formula>$A65&lt;&gt;""</formula>
    </cfRule>
  </conditionalFormatting>
  <conditionalFormatting sqref="AC66">
    <cfRule type="expression" dxfId="725" priority="487">
      <formula>$A66&lt;&gt;""</formula>
    </cfRule>
  </conditionalFormatting>
  <conditionalFormatting sqref="AC67">
    <cfRule type="expression" dxfId="724" priority="486">
      <formula>$A67&lt;&gt;""</formula>
    </cfRule>
  </conditionalFormatting>
  <conditionalFormatting sqref="AC68">
    <cfRule type="expression" dxfId="723" priority="485">
      <formula>$A68&lt;&gt;""</formula>
    </cfRule>
  </conditionalFormatting>
  <conditionalFormatting sqref="AC69">
    <cfRule type="expression" dxfId="722" priority="484">
      <formula>$A69&lt;&gt;""</formula>
    </cfRule>
  </conditionalFormatting>
  <conditionalFormatting sqref="AC70">
    <cfRule type="expression" dxfId="721" priority="483">
      <formula>$A70&lt;&gt;""</formula>
    </cfRule>
  </conditionalFormatting>
  <conditionalFormatting sqref="AC71">
    <cfRule type="expression" dxfId="720" priority="482">
      <formula>$A71&lt;&gt;""</formula>
    </cfRule>
  </conditionalFormatting>
  <conditionalFormatting sqref="AC72">
    <cfRule type="expression" dxfId="719" priority="481">
      <formula>$A72&lt;&gt;""</formula>
    </cfRule>
  </conditionalFormatting>
  <conditionalFormatting sqref="AC73">
    <cfRule type="expression" dxfId="718" priority="480">
      <formula>$A73&lt;&gt;""</formula>
    </cfRule>
  </conditionalFormatting>
  <conditionalFormatting sqref="AC74">
    <cfRule type="expression" dxfId="717" priority="479">
      <formula>$A74&lt;&gt;""</formula>
    </cfRule>
  </conditionalFormatting>
  <conditionalFormatting sqref="AC75">
    <cfRule type="expression" dxfId="716" priority="478">
      <formula>$A75&lt;&gt;""</formula>
    </cfRule>
  </conditionalFormatting>
  <conditionalFormatting sqref="AC76">
    <cfRule type="expression" dxfId="715" priority="477">
      <formula>$A76&lt;&gt;""</formula>
    </cfRule>
  </conditionalFormatting>
  <conditionalFormatting sqref="AC77">
    <cfRule type="expression" dxfId="714" priority="476">
      <formula>$A77&lt;&gt;""</formula>
    </cfRule>
  </conditionalFormatting>
  <conditionalFormatting sqref="AC78">
    <cfRule type="expression" dxfId="713" priority="475">
      <formula>$A78&lt;&gt;""</formula>
    </cfRule>
  </conditionalFormatting>
  <conditionalFormatting sqref="AC79">
    <cfRule type="expression" dxfId="712" priority="474">
      <formula>$A79&lt;&gt;""</formula>
    </cfRule>
  </conditionalFormatting>
  <conditionalFormatting sqref="AC80">
    <cfRule type="expression" dxfId="711" priority="473">
      <formula>$A80&lt;&gt;""</formula>
    </cfRule>
  </conditionalFormatting>
  <conditionalFormatting sqref="AC81">
    <cfRule type="expression" dxfId="710" priority="472">
      <formula>$A81&lt;&gt;""</formula>
    </cfRule>
  </conditionalFormatting>
  <conditionalFormatting sqref="AC82">
    <cfRule type="expression" dxfId="709" priority="471">
      <formula>$A82&lt;&gt;""</formula>
    </cfRule>
  </conditionalFormatting>
  <conditionalFormatting sqref="AC83">
    <cfRule type="expression" dxfId="708" priority="470">
      <formula>$A83&lt;&gt;""</formula>
    </cfRule>
  </conditionalFormatting>
  <conditionalFormatting sqref="AC84">
    <cfRule type="expression" dxfId="707" priority="469">
      <formula>$A84&lt;&gt;""</formula>
    </cfRule>
  </conditionalFormatting>
  <conditionalFormatting sqref="AC85">
    <cfRule type="expression" dxfId="706" priority="468">
      <formula>$A85&lt;&gt;""</formula>
    </cfRule>
  </conditionalFormatting>
  <conditionalFormatting sqref="AC86">
    <cfRule type="expression" dxfId="705" priority="467">
      <formula>$A86&lt;&gt;""</formula>
    </cfRule>
  </conditionalFormatting>
  <conditionalFormatting sqref="AC87">
    <cfRule type="expression" dxfId="704" priority="466">
      <formula>$A87&lt;&gt;""</formula>
    </cfRule>
  </conditionalFormatting>
  <conditionalFormatting sqref="AC88">
    <cfRule type="expression" dxfId="703" priority="465">
      <formula>$A88&lt;&gt;""</formula>
    </cfRule>
  </conditionalFormatting>
  <conditionalFormatting sqref="AC89">
    <cfRule type="expression" dxfId="702" priority="464">
      <formula>$A89&lt;&gt;""</formula>
    </cfRule>
  </conditionalFormatting>
  <conditionalFormatting sqref="AC90">
    <cfRule type="expression" dxfId="701" priority="463">
      <formula>$A90&lt;&gt;""</formula>
    </cfRule>
  </conditionalFormatting>
  <conditionalFormatting sqref="AC91">
    <cfRule type="expression" dxfId="700" priority="462">
      <formula>$A91&lt;&gt;""</formula>
    </cfRule>
  </conditionalFormatting>
  <conditionalFormatting sqref="AC92">
    <cfRule type="expression" dxfId="699" priority="461">
      <formula>$A92&lt;&gt;""</formula>
    </cfRule>
  </conditionalFormatting>
  <conditionalFormatting sqref="AC93">
    <cfRule type="expression" dxfId="698" priority="460">
      <formula>$A93&lt;&gt;""</formula>
    </cfRule>
  </conditionalFormatting>
  <conditionalFormatting sqref="AC94">
    <cfRule type="expression" dxfId="697" priority="459">
      <formula>$A94&lt;&gt;""</formula>
    </cfRule>
  </conditionalFormatting>
  <conditionalFormatting sqref="AC95">
    <cfRule type="expression" dxfId="696" priority="458">
      <formula>$A95&lt;&gt;""</formula>
    </cfRule>
  </conditionalFormatting>
  <conditionalFormatting sqref="AC96">
    <cfRule type="expression" dxfId="695" priority="457">
      <formula>$A96&lt;&gt;""</formula>
    </cfRule>
  </conditionalFormatting>
  <conditionalFormatting sqref="AC97">
    <cfRule type="expression" dxfId="694" priority="456">
      <formula>$A97&lt;&gt;""</formula>
    </cfRule>
  </conditionalFormatting>
  <conditionalFormatting sqref="AC98">
    <cfRule type="expression" dxfId="693" priority="455">
      <formula>$A98&lt;&gt;""</formula>
    </cfRule>
  </conditionalFormatting>
  <conditionalFormatting sqref="AC99">
    <cfRule type="expression" dxfId="692" priority="454">
      <formula>$A99&lt;&gt;""</formula>
    </cfRule>
  </conditionalFormatting>
  <conditionalFormatting sqref="AC100">
    <cfRule type="expression" dxfId="691" priority="453">
      <formula>$A100&lt;&gt;""</formula>
    </cfRule>
  </conditionalFormatting>
  <conditionalFormatting sqref="AC102">
    <cfRule type="expression" dxfId="690" priority="452">
      <formula>$A102&lt;&gt;""</formula>
    </cfRule>
  </conditionalFormatting>
  <conditionalFormatting sqref="AC101">
    <cfRule type="expression" dxfId="689" priority="451">
      <formula>$A101&lt;&gt;""</formula>
    </cfRule>
  </conditionalFormatting>
  <conditionalFormatting sqref="AE13">
    <cfRule type="expression" dxfId="688" priority="450">
      <formula>$A13&lt;&gt;""</formula>
    </cfRule>
  </conditionalFormatting>
  <conditionalFormatting sqref="AE14">
    <cfRule type="expression" dxfId="687" priority="449">
      <formula>$A14&lt;&gt;""</formula>
    </cfRule>
  </conditionalFormatting>
  <conditionalFormatting sqref="AE15">
    <cfRule type="expression" dxfId="686" priority="448">
      <formula>$A15&lt;&gt;""</formula>
    </cfRule>
  </conditionalFormatting>
  <conditionalFormatting sqref="AE16">
    <cfRule type="expression" dxfId="685" priority="447">
      <formula>$A16&lt;&gt;""</formula>
    </cfRule>
  </conditionalFormatting>
  <conditionalFormatting sqref="AE17">
    <cfRule type="expression" dxfId="684" priority="446">
      <formula>$A17&lt;&gt;""</formula>
    </cfRule>
  </conditionalFormatting>
  <conditionalFormatting sqref="AE18">
    <cfRule type="expression" dxfId="683" priority="445">
      <formula>$A18&lt;&gt;""</formula>
    </cfRule>
  </conditionalFormatting>
  <conditionalFormatting sqref="AE19">
    <cfRule type="expression" dxfId="682" priority="444">
      <formula>$A19&lt;&gt;""</formula>
    </cfRule>
  </conditionalFormatting>
  <conditionalFormatting sqref="AE20">
    <cfRule type="expression" dxfId="681" priority="443">
      <formula>$A20&lt;&gt;""</formula>
    </cfRule>
  </conditionalFormatting>
  <conditionalFormatting sqref="AE21">
    <cfRule type="expression" dxfId="680" priority="442">
      <formula>$A21&lt;&gt;""</formula>
    </cfRule>
  </conditionalFormatting>
  <conditionalFormatting sqref="AE22">
    <cfRule type="expression" dxfId="679" priority="441">
      <formula>$A22&lt;&gt;""</formula>
    </cfRule>
  </conditionalFormatting>
  <conditionalFormatting sqref="AE23">
    <cfRule type="expression" dxfId="678" priority="440">
      <formula>$A23&lt;&gt;""</formula>
    </cfRule>
  </conditionalFormatting>
  <conditionalFormatting sqref="AE24">
    <cfRule type="expression" dxfId="677" priority="439">
      <formula>$A24&lt;&gt;""</formula>
    </cfRule>
  </conditionalFormatting>
  <conditionalFormatting sqref="AE25">
    <cfRule type="expression" dxfId="676" priority="438">
      <formula>$A25&lt;&gt;""</formula>
    </cfRule>
  </conditionalFormatting>
  <conditionalFormatting sqref="AE26">
    <cfRule type="expression" dxfId="675" priority="437">
      <formula>$A26&lt;&gt;""</formula>
    </cfRule>
  </conditionalFormatting>
  <conditionalFormatting sqref="AE27">
    <cfRule type="expression" dxfId="674" priority="436">
      <formula>$A27&lt;&gt;""</formula>
    </cfRule>
  </conditionalFormatting>
  <conditionalFormatting sqref="AE28">
    <cfRule type="expression" dxfId="673" priority="435">
      <formula>$A28&lt;&gt;""</formula>
    </cfRule>
  </conditionalFormatting>
  <conditionalFormatting sqref="AE29">
    <cfRule type="expression" dxfId="672" priority="434">
      <formula>$A29&lt;&gt;""</formula>
    </cfRule>
  </conditionalFormatting>
  <conditionalFormatting sqref="AE30">
    <cfRule type="expression" dxfId="671" priority="433">
      <formula>$A30&lt;&gt;""</formula>
    </cfRule>
  </conditionalFormatting>
  <conditionalFormatting sqref="AE31">
    <cfRule type="expression" dxfId="670" priority="432">
      <formula>$A31&lt;&gt;""</formula>
    </cfRule>
  </conditionalFormatting>
  <conditionalFormatting sqref="AE32">
    <cfRule type="expression" dxfId="669" priority="431">
      <formula>$A32&lt;&gt;""</formula>
    </cfRule>
  </conditionalFormatting>
  <conditionalFormatting sqref="AE33">
    <cfRule type="expression" dxfId="668" priority="430">
      <formula>$A33&lt;&gt;""</formula>
    </cfRule>
  </conditionalFormatting>
  <conditionalFormatting sqref="AE34">
    <cfRule type="expression" dxfId="667" priority="429">
      <formula>$A34&lt;&gt;""</formula>
    </cfRule>
  </conditionalFormatting>
  <conditionalFormatting sqref="AE35">
    <cfRule type="expression" dxfId="666" priority="428">
      <formula>$A35&lt;&gt;""</formula>
    </cfRule>
  </conditionalFormatting>
  <conditionalFormatting sqref="AE36">
    <cfRule type="expression" dxfId="665" priority="427">
      <formula>$A36&lt;&gt;""</formula>
    </cfRule>
  </conditionalFormatting>
  <conditionalFormatting sqref="AE37">
    <cfRule type="expression" dxfId="664" priority="426">
      <formula>$A37&lt;&gt;""</formula>
    </cfRule>
  </conditionalFormatting>
  <conditionalFormatting sqref="AE38">
    <cfRule type="expression" dxfId="663" priority="425">
      <formula>$A38&lt;&gt;""</formula>
    </cfRule>
  </conditionalFormatting>
  <conditionalFormatting sqref="AE39">
    <cfRule type="expression" dxfId="662" priority="424">
      <formula>$A39&lt;&gt;""</formula>
    </cfRule>
  </conditionalFormatting>
  <conditionalFormatting sqref="AE40">
    <cfRule type="expression" dxfId="661" priority="423">
      <formula>$A40&lt;&gt;""</formula>
    </cfRule>
  </conditionalFormatting>
  <conditionalFormatting sqref="AE41">
    <cfRule type="expression" dxfId="660" priority="422">
      <formula>$A41&lt;&gt;""</formula>
    </cfRule>
  </conditionalFormatting>
  <conditionalFormatting sqref="AE42">
    <cfRule type="expression" dxfId="659" priority="421">
      <formula>$A42&lt;&gt;""</formula>
    </cfRule>
  </conditionalFormatting>
  <conditionalFormatting sqref="AE43">
    <cfRule type="expression" dxfId="658" priority="420">
      <formula>$A43&lt;&gt;""</formula>
    </cfRule>
  </conditionalFormatting>
  <conditionalFormatting sqref="AE44">
    <cfRule type="expression" dxfId="657" priority="419">
      <formula>$A44&lt;&gt;""</formula>
    </cfRule>
  </conditionalFormatting>
  <conditionalFormatting sqref="AE45">
    <cfRule type="expression" dxfId="656" priority="418">
      <formula>$A45&lt;&gt;""</formula>
    </cfRule>
  </conditionalFormatting>
  <conditionalFormatting sqref="AE46">
    <cfRule type="expression" dxfId="655" priority="417">
      <formula>$A46&lt;&gt;""</formula>
    </cfRule>
  </conditionalFormatting>
  <conditionalFormatting sqref="AE47">
    <cfRule type="expression" dxfId="654" priority="416">
      <formula>$A47&lt;&gt;""</formula>
    </cfRule>
  </conditionalFormatting>
  <conditionalFormatting sqref="AE48">
    <cfRule type="expression" dxfId="653" priority="415">
      <formula>$A48&lt;&gt;""</formula>
    </cfRule>
  </conditionalFormatting>
  <conditionalFormatting sqref="AE49">
    <cfRule type="expression" dxfId="652" priority="414">
      <formula>$A49&lt;&gt;""</formula>
    </cfRule>
  </conditionalFormatting>
  <conditionalFormatting sqref="AE50">
    <cfRule type="expression" dxfId="651" priority="413">
      <formula>$A50&lt;&gt;""</formula>
    </cfRule>
  </conditionalFormatting>
  <conditionalFormatting sqref="AE51">
    <cfRule type="expression" dxfId="650" priority="412">
      <formula>$A51&lt;&gt;""</formula>
    </cfRule>
  </conditionalFormatting>
  <conditionalFormatting sqref="AE52">
    <cfRule type="expression" dxfId="649" priority="411">
      <formula>$A52&lt;&gt;""</formula>
    </cfRule>
  </conditionalFormatting>
  <conditionalFormatting sqref="AE53">
    <cfRule type="expression" dxfId="648" priority="410">
      <formula>$A53&lt;&gt;""</formula>
    </cfRule>
  </conditionalFormatting>
  <conditionalFormatting sqref="AE54">
    <cfRule type="expression" dxfId="647" priority="409">
      <formula>$A54&lt;&gt;""</formula>
    </cfRule>
  </conditionalFormatting>
  <conditionalFormatting sqref="AE55">
    <cfRule type="expression" dxfId="646" priority="408">
      <formula>$A55&lt;&gt;""</formula>
    </cfRule>
  </conditionalFormatting>
  <conditionalFormatting sqref="AE56">
    <cfRule type="expression" dxfId="645" priority="407">
      <formula>$A56&lt;&gt;""</formula>
    </cfRule>
  </conditionalFormatting>
  <conditionalFormatting sqref="AE57">
    <cfRule type="expression" dxfId="644" priority="406">
      <formula>$A57&lt;&gt;""</formula>
    </cfRule>
  </conditionalFormatting>
  <conditionalFormatting sqref="AE58">
    <cfRule type="expression" dxfId="643" priority="405">
      <formula>$A58&lt;&gt;""</formula>
    </cfRule>
  </conditionalFormatting>
  <conditionalFormatting sqref="AE59">
    <cfRule type="expression" dxfId="642" priority="404">
      <formula>$A59&lt;&gt;""</formula>
    </cfRule>
  </conditionalFormatting>
  <conditionalFormatting sqref="AE60">
    <cfRule type="expression" dxfId="641" priority="403">
      <formula>$A60&lt;&gt;""</formula>
    </cfRule>
  </conditionalFormatting>
  <conditionalFormatting sqref="AE61">
    <cfRule type="expression" dxfId="640" priority="402">
      <formula>$A61&lt;&gt;""</formula>
    </cfRule>
  </conditionalFormatting>
  <conditionalFormatting sqref="AE62">
    <cfRule type="expression" dxfId="639" priority="401">
      <formula>$A62&lt;&gt;""</formula>
    </cfRule>
  </conditionalFormatting>
  <conditionalFormatting sqref="AE63">
    <cfRule type="expression" dxfId="638" priority="400">
      <formula>$A63&lt;&gt;""</formula>
    </cfRule>
  </conditionalFormatting>
  <conditionalFormatting sqref="AE64">
    <cfRule type="expression" dxfId="637" priority="399">
      <formula>$A64&lt;&gt;""</formula>
    </cfRule>
  </conditionalFormatting>
  <conditionalFormatting sqref="AE65">
    <cfRule type="expression" dxfId="636" priority="398">
      <formula>$A65&lt;&gt;""</formula>
    </cfRule>
  </conditionalFormatting>
  <conditionalFormatting sqref="AE66">
    <cfRule type="expression" dxfId="635" priority="397">
      <formula>$A66&lt;&gt;""</formula>
    </cfRule>
  </conditionalFormatting>
  <conditionalFormatting sqref="AE67">
    <cfRule type="expression" dxfId="634" priority="396">
      <formula>$A67&lt;&gt;""</formula>
    </cfRule>
  </conditionalFormatting>
  <conditionalFormatting sqref="AE68">
    <cfRule type="expression" dxfId="633" priority="395">
      <formula>$A68&lt;&gt;""</formula>
    </cfRule>
  </conditionalFormatting>
  <conditionalFormatting sqref="AE69">
    <cfRule type="expression" dxfId="632" priority="394">
      <formula>$A69&lt;&gt;""</formula>
    </cfRule>
  </conditionalFormatting>
  <conditionalFormatting sqref="AE70">
    <cfRule type="expression" dxfId="631" priority="393">
      <formula>$A70&lt;&gt;""</formula>
    </cfRule>
  </conditionalFormatting>
  <conditionalFormatting sqref="AE71">
    <cfRule type="expression" dxfId="630" priority="392">
      <formula>$A71&lt;&gt;""</formula>
    </cfRule>
  </conditionalFormatting>
  <conditionalFormatting sqref="AE72">
    <cfRule type="expression" dxfId="629" priority="391">
      <formula>$A72&lt;&gt;""</formula>
    </cfRule>
  </conditionalFormatting>
  <conditionalFormatting sqref="AE73">
    <cfRule type="expression" dxfId="628" priority="390">
      <formula>$A73&lt;&gt;""</formula>
    </cfRule>
  </conditionalFormatting>
  <conditionalFormatting sqref="AE74">
    <cfRule type="expression" dxfId="627" priority="389">
      <formula>$A74&lt;&gt;""</formula>
    </cfRule>
  </conditionalFormatting>
  <conditionalFormatting sqref="AE75">
    <cfRule type="expression" dxfId="626" priority="388">
      <formula>$A75&lt;&gt;""</formula>
    </cfRule>
  </conditionalFormatting>
  <conditionalFormatting sqref="AE76">
    <cfRule type="expression" dxfId="625" priority="387">
      <formula>$A76&lt;&gt;""</formula>
    </cfRule>
  </conditionalFormatting>
  <conditionalFormatting sqref="AE77">
    <cfRule type="expression" dxfId="624" priority="386">
      <formula>$A77&lt;&gt;""</formula>
    </cfRule>
  </conditionalFormatting>
  <conditionalFormatting sqref="AE78">
    <cfRule type="expression" dxfId="623" priority="385">
      <formula>$A78&lt;&gt;""</formula>
    </cfRule>
  </conditionalFormatting>
  <conditionalFormatting sqref="AE79">
    <cfRule type="expression" dxfId="622" priority="384">
      <formula>$A79&lt;&gt;""</formula>
    </cfRule>
  </conditionalFormatting>
  <conditionalFormatting sqref="AE80">
    <cfRule type="expression" dxfId="621" priority="383">
      <formula>$A80&lt;&gt;""</formula>
    </cfRule>
  </conditionalFormatting>
  <conditionalFormatting sqref="AE81">
    <cfRule type="expression" dxfId="620" priority="382">
      <formula>$A81&lt;&gt;""</formula>
    </cfRule>
  </conditionalFormatting>
  <conditionalFormatting sqref="AE82">
    <cfRule type="expression" dxfId="619" priority="381">
      <formula>$A82&lt;&gt;""</formula>
    </cfRule>
  </conditionalFormatting>
  <conditionalFormatting sqref="AE83">
    <cfRule type="expression" dxfId="618" priority="380">
      <formula>$A83&lt;&gt;""</formula>
    </cfRule>
  </conditionalFormatting>
  <conditionalFormatting sqref="AE84">
    <cfRule type="expression" dxfId="617" priority="379">
      <formula>$A84&lt;&gt;""</formula>
    </cfRule>
  </conditionalFormatting>
  <conditionalFormatting sqref="AE85">
    <cfRule type="expression" dxfId="616" priority="378">
      <formula>$A85&lt;&gt;""</formula>
    </cfRule>
  </conditionalFormatting>
  <conditionalFormatting sqref="AE86">
    <cfRule type="expression" dxfId="615" priority="377">
      <formula>$A86&lt;&gt;""</formula>
    </cfRule>
  </conditionalFormatting>
  <conditionalFormatting sqref="AE87">
    <cfRule type="expression" dxfId="614" priority="376">
      <formula>$A87&lt;&gt;""</formula>
    </cfRule>
  </conditionalFormatting>
  <conditionalFormatting sqref="AE88">
    <cfRule type="expression" dxfId="613" priority="375">
      <formula>$A88&lt;&gt;""</formula>
    </cfRule>
  </conditionalFormatting>
  <conditionalFormatting sqref="AE89">
    <cfRule type="expression" dxfId="612" priority="374">
      <formula>$A89&lt;&gt;""</formula>
    </cfRule>
  </conditionalFormatting>
  <conditionalFormatting sqref="AE90">
    <cfRule type="expression" dxfId="611" priority="373">
      <formula>$A90&lt;&gt;""</formula>
    </cfRule>
  </conditionalFormatting>
  <conditionalFormatting sqref="AE91">
    <cfRule type="expression" dxfId="610" priority="372">
      <formula>$A91&lt;&gt;""</formula>
    </cfRule>
  </conditionalFormatting>
  <conditionalFormatting sqref="AE92">
    <cfRule type="expression" dxfId="609" priority="371">
      <formula>$A92&lt;&gt;""</formula>
    </cfRule>
  </conditionalFormatting>
  <conditionalFormatting sqref="AE93">
    <cfRule type="expression" dxfId="608" priority="370">
      <formula>$A93&lt;&gt;""</formula>
    </cfRule>
  </conditionalFormatting>
  <conditionalFormatting sqref="AE94">
    <cfRule type="expression" dxfId="607" priority="369">
      <formula>$A94&lt;&gt;""</formula>
    </cfRule>
  </conditionalFormatting>
  <conditionalFormatting sqref="AE95">
    <cfRule type="expression" dxfId="606" priority="368">
      <formula>$A95&lt;&gt;""</formula>
    </cfRule>
  </conditionalFormatting>
  <conditionalFormatting sqref="AE96">
    <cfRule type="expression" dxfId="605" priority="367">
      <formula>$A96&lt;&gt;""</formula>
    </cfRule>
  </conditionalFormatting>
  <conditionalFormatting sqref="AE97">
    <cfRule type="expression" dxfId="604" priority="366">
      <formula>$A97&lt;&gt;""</formula>
    </cfRule>
  </conditionalFormatting>
  <conditionalFormatting sqref="AE98">
    <cfRule type="expression" dxfId="603" priority="365">
      <formula>$A98&lt;&gt;""</formula>
    </cfRule>
  </conditionalFormatting>
  <conditionalFormatting sqref="AE99">
    <cfRule type="expression" dxfId="602" priority="364">
      <formula>$A99&lt;&gt;""</formula>
    </cfRule>
  </conditionalFormatting>
  <conditionalFormatting sqref="AE100">
    <cfRule type="expression" dxfId="601" priority="363">
      <formula>$A100&lt;&gt;""</formula>
    </cfRule>
  </conditionalFormatting>
  <conditionalFormatting sqref="AE102">
    <cfRule type="expression" dxfId="600" priority="362">
      <formula>$A102&lt;&gt;""</formula>
    </cfRule>
  </conditionalFormatting>
  <conditionalFormatting sqref="AE101">
    <cfRule type="expression" dxfId="599" priority="361">
      <formula>$A101&lt;&gt;""</formula>
    </cfRule>
  </conditionalFormatting>
  <conditionalFormatting sqref="AG13">
    <cfRule type="expression" dxfId="598" priority="360">
      <formula>$A13&lt;&gt;""</formula>
    </cfRule>
  </conditionalFormatting>
  <conditionalFormatting sqref="AG14">
    <cfRule type="expression" dxfId="597" priority="359">
      <formula>$A14&lt;&gt;""</formula>
    </cfRule>
  </conditionalFormatting>
  <conditionalFormatting sqref="AG15">
    <cfRule type="expression" dxfId="596" priority="358">
      <formula>$A15&lt;&gt;""</formula>
    </cfRule>
  </conditionalFormatting>
  <conditionalFormatting sqref="AG16">
    <cfRule type="expression" dxfId="595" priority="357">
      <formula>$A16&lt;&gt;""</formula>
    </cfRule>
  </conditionalFormatting>
  <conditionalFormatting sqref="AG17">
    <cfRule type="expression" dxfId="594" priority="356">
      <formula>$A17&lt;&gt;""</formula>
    </cfRule>
  </conditionalFormatting>
  <conditionalFormatting sqref="AG18">
    <cfRule type="expression" dxfId="593" priority="355">
      <formula>$A18&lt;&gt;""</formula>
    </cfRule>
  </conditionalFormatting>
  <conditionalFormatting sqref="AG19">
    <cfRule type="expression" dxfId="592" priority="354">
      <formula>$A19&lt;&gt;""</formula>
    </cfRule>
  </conditionalFormatting>
  <conditionalFormatting sqref="AG20">
    <cfRule type="expression" dxfId="591" priority="353">
      <formula>$A20&lt;&gt;""</formula>
    </cfRule>
  </conditionalFormatting>
  <conditionalFormatting sqref="AG21">
    <cfRule type="expression" dxfId="590" priority="352">
      <formula>$A21&lt;&gt;""</formula>
    </cfRule>
  </conditionalFormatting>
  <conditionalFormatting sqref="AG22">
    <cfRule type="expression" dxfId="589" priority="351">
      <formula>$A22&lt;&gt;""</formula>
    </cfRule>
  </conditionalFormatting>
  <conditionalFormatting sqref="AG23">
    <cfRule type="expression" dxfId="588" priority="350">
      <formula>$A23&lt;&gt;""</formula>
    </cfRule>
  </conditionalFormatting>
  <conditionalFormatting sqref="AG24">
    <cfRule type="expression" dxfId="587" priority="349">
      <formula>$A24&lt;&gt;""</formula>
    </cfRule>
  </conditionalFormatting>
  <conditionalFormatting sqref="AG25">
    <cfRule type="expression" dxfId="586" priority="348">
      <formula>$A25&lt;&gt;""</formula>
    </cfRule>
  </conditionalFormatting>
  <conditionalFormatting sqref="AG26">
    <cfRule type="expression" dxfId="585" priority="347">
      <formula>$A26&lt;&gt;""</formula>
    </cfRule>
  </conditionalFormatting>
  <conditionalFormatting sqref="AG27">
    <cfRule type="expression" dxfId="584" priority="346">
      <formula>$A27&lt;&gt;""</formula>
    </cfRule>
  </conditionalFormatting>
  <conditionalFormatting sqref="AG28">
    <cfRule type="expression" dxfId="583" priority="345">
      <formula>$A28&lt;&gt;""</formula>
    </cfRule>
  </conditionalFormatting>
  <conditionalFormatting sqref="AG29">
    <cfRule type="expression" dxfId="582" priority="344">
      <formula>$A29&lt;&gt;""</formula>
    </cfRule>
  </conditionalFormatting>
  <conditionalFormatting sqref="AG30">
    <cfRule type="expression" dxfId="581" priority="343">
      <formula>$A30&lt;&gt;""</formula>
    </cfRule>
  </conditionalFormatting>
  <conditionalFormatting sqref="AG31">
    <cfRule type="expression" dxfId="580" priority="342">
      <formula>$A31&lt;&gt;""</formula>
    </cfRule>
  </conditionalFormatting>
  <conditionalFormatting sqref="AG32">
    <cfRule type="expression" dxfId="579" priority="341">
      <formula>$A32&lt;&gt;""</formula>
    </cfRule>
  </conditionalFormatting>
  <conditionalFormatting sqref="AG33">
    <cfRule type="expression" dxfId="578" priority="340">
      <formula>$A33&lt;&gt;""</formula>
    </cfRule>
  </conditionalFormatting>
  <conditionalFormatting sqref="AG34">
    <cfRule type="expression" dxfId="577" priority="339">
      <formula>$A34&lt;&gt;""</formula>
    </cfRule>
  </conditionalFormatting>
  <conditionalFormatting sqref="AG35">
    <cfRule type="expression" dxfId="576" priority="338">
      <formula>$A35&lt;&gt;""</formula>
    </cfRule>
  </conditionalFormatting>
  <conditionalFormatting sqref="AG36">
    <cfRule type="expression" dxfId="575" priority="337">
      <formula>$A36&lt;&gt;""</formula>
    </cfRule>
  </conditionalFormatting>
  <conditionalFormatting sqref="AG37">
    <cfRule type="expression" dxfId="574" priority="336">
      <formula>$A37&lt;&gt;""</formula>
    </cfRule>
  </conditionalFormatting>
  <conditionalFormatting sqref="AG38">
    <cfRule type="expression" dxfId="573" priority="335">
      <formula>$A38&lt;&gt;""</formula>
    </cfRule>
  </conditionalFormatting>
  <conditionalFormatting sqref="AG39">
    <cfRule type="expression" dxfId="572" priority="334">
      <formula>$A39&lt;&gt;""</formula>
    </cfRule>
  </conditionalFormatting>
  <conditionalFormatting sqref="AG40">
    <cfRule type="expression" dxfId="571" priority="333">
      <formula>$A40&lt;&gt;""</formula>
    </cfRule>
  </conditionalFormatting>
  <conditionalFormatting sqref="AG41">
    <cfRule type="expression" dxfId="570" priority="332">
      <formula>$A41&lt;&gt;""</formula>
    </cfRule>
  </conditionalFormatting>
  <conditionalFormatting sqref="AG42">
    <cfRule type="expression" dxfId="569" priority="331">
      <formula>$A42&lt;&gt;""</formula>
    </cfRule>
  </conditionalFormatting>
  <conditionalFormatting sqref="AG43">
    <cfRule type="expression" dxfId="568" priority="330">
      <formula>$A43&lt;&gt;""</formula>
    </cfRule>
  </conditionalFormatting>
  <conditionalFormatting sqref="AG44">
    <cfRule type="expression" dxfId="567" priority="329">
      <formula>$A44&lt;&gt;""</formula>
    </cfRule>
  </conditionalFormatting>
  <conditionalFormatting sqref="AG45">
    <cfRule type="expression" dxfId="566" priority="328">
      <formula>$A45&lt;&gt;""</formula>
    </cfRule>
  </conditionalFormatting>
  <conditionalFormatting sqref="AG46">
    <cfRule type="expression" dxfId="565" priority="327">
      <formula>$A46&lt;&gt;""</formula>
    </cfRule>
  </conditionalFormatting>
  <conditionalFormatting sqref="AG47">
    <cfRule type="expression" dxfId="564" priority="326">
      <formula>$A47&lt;&gt;""</formula>
    </cfRule>
  </conditionalFormatting>
  <conditionalFormatting sqref="AG48">
    <cfRule type="expression" dxfId="563" priority="325">
      <formula>$A48&lt;&gt;""</formula>
    </cfRule>
  </conditionalFormatting>
  <conditionalFormatting sqref="AG49">
    <cfRule type="expression" dxfId="562" priority="324">
      <formula>$A49&lt;&gt;""</formula>
    </cfRule>
  </conditionalFormatting>
  <conditionalFormatting sqref="AG50">
    <cfRule type="expression" dxfId="561" priority="323">
      <formula>$A50&lt;&gt;""</formula>
    </cfRule>
  </conditionalFormatting>
  <conditionalFormatting sqref="AG51">
    <cfRule type="expression" dxfId="560" priority="322">
      <formula>$A51&lt;&gt;""</formula>
    </cfRule>
  </conditionalFormatting>
  <conditionalFormatting sqref="AG52">
    <cfRule type="expression" dxfId="559" priority="321">
      <formula>$A52&lt;&gt;""</formula>
    </cfRule>
  </conditionalFormatting>
  <conditionalFormatting sqref="AG53">
    <cfRule type="expression" dxfId="558" priority="320">
      <formula>$A53&lt;&gt;""</formula>
    </cfRule>
  </conditionalFormatting>
  <conditionalFormatting sqref="AG54">
    <cfRule type="expression" dxfId="557" priority="319">
      <formula>$A54&lt;&gt;""</formula>
    </cfRule>
  </conditionalFormatting>
  <conditionalFormatting sqref="AG55">
    <cfRule type="expression" dxfId="556" priority="318">
      <formula>$A55&lt;&gt;""</formula>
    </cfRule>
  </conditionalFormatting>
  <conditionalFormatting sqref="AG56">
    <cfRule type="expression" dxfId="555" priority="317">
      <formula>$A56&lt;&gt;""</formula>
    </cfRule>
  </conditionalFormatting>
  <conditionalFormatting sqref="AG57">
    <cfRule type="expression" dxfId="554" priority="316">
      <formula>$A57&lt;&gt;""</formula>
    </cfRule>
  </conditionalFormatting>
  <conditionalFormatting sqref="AG58">
    <cfRule type="expression" dxfId="553" priority="315">
      <formula>$A58&lt;&gt;""</formula>
    </cfRule>
  </conditionalFormatting>
  <conditionalFormatting sqref="AG59">
    <cfRule type="expression" dxfId="552" priority="314">
      <formula>$A59&lt;&gt;""</formula>
    </cfRule>
  </conditionalFormatting>
  <conditionalFormatting sqref="AG60">
    <cfRule type="expression" dxfId="551" priority="313">
      <formula>$A60&lt;&gt;""</formula>
    </cfRule>
  </conditionalFormatting>
  <conditionalFormatting sqref="AG61">
    <cfRule type="expression" dxfId="550" priority="312">
      <formula>$A61&lt;&gt;""</formula>
    </cfRule>
  </conditionalFormatting>
  <conditionalFormatting sqref="AG62">
    <cfRule type="expression" dxfId="549" priority="311">
      <formula>$A62&lt;&gt;""</formula>
    </cfRule>
  </conditionalFormatting>
  <conditionalFormatting sqref="AG63">
    <cfRule type="expression" dxfId="548" priority="310">
      <formula>$A63&lt;&gt;""</formula>
    </cfRule>
  </conditionalFormatting>
  <conditionalFormatting sqref="AG64">
    <cfRule type="expression" dxfId="547" priority="309">
      <formula>$A64&lt;&gt;""</formula>
    </cfRule>
  </conditionalFormatting>
  <conditionalFormatting sqref="AG65">
    <cfRule type="expression" dxfId="546" priority="308">
      <formula>$A65&lt;&gt;""</formula>
    </cfRule>
  </conditionalFormatting>
  <conditionalFormatting sqref="AG66">
    <cfRule type="expression" dxfId="545" priority="307">
      <formula>$A66&lt;&gt;""</formula>
    </cfRule>
  </conditionalFormatting>
  <conditionalFormatting sqref="AG67">
    <cfRule type="expression" dxfId="544" priority="306">
      <formula>$A67&lt;&gt;""</formula>
    </cfRule>
  </conditionalFormatting>
  <conditionalFormatting sqref="AG68">
    <cfRule type="expression" dxfId="543" priority="305">
      <formula>$A68&lt;&gt;""</formula>
    </cfRule>
  </conditionalFormatting>
  <conditionalFormatting sqref="AG69">
    <cfRule type="expression" dxfId="542" priority="304">
      <formula>$A69&lt;&gt;""</formula>
    </cfRule>
  </conditionalFormatting>
  <conditionalFormatting sqref="AG70">
    <cfRule type="expression" dxfId="541" priority="303">
      <formula>$A70&lt;&gt;""</formula>
    </cfRule>
  </conditionalFormatting>
  <conditionalFormatting sqref="AG71">
    <cfRule type="expression" dxfId="540" priority="302">
      <formula>$A71&lt;&gt;""</formula>
    </cfRule>
  </conditionalFormatting>
  <conditionalFormatting sqref="AG72">
    <cfRule type="expression" dxfId="539" priority="301">
      <formula>$A72&lt;&gt;""</formula>
    </cfRule>
  </conditionalFormatting>
  <conditionalFormatting sqref="AG73">
    <cfRule type="expression" dxfId="538" priority="300">
      <formula>$A73&lt;&gt;""</formula>
    </cfRule>
  </conditionalFormatting>
  <conditionalFormatting sqref="AG74">
    <cfRule type="expression" dxfId="537" priority="299">
      <formula>$A74&lt;&gt;""</formula>
    </cfRule>
  </conditionalFormatting>
  <conditionalFormatting sqref="AG75">
    <cfRule type="expression" dxfId="536" priority="298">
      <formula>$A75&lt;&gt;""</formula>
    </cfRule>
  </conditionalFormatting>
  <conditionalFormatting sqref="AG76">
    <cfRule type="expression" dxfId="535" priority="297">
      <formula>$A76&lt;&gt;""</formula>
    </cfRule>
  </conditionalFormatting>
  <conditionalFormatting sqref="AG77">
    <cfRule type="expression" dxfId="534" priority="296">
      <formula>$A77&lt;&gt;""</formula>
    </cfRule>
  </conditionalFormatting>
  <conditionalFormatting sqref="AG78">
    <cfRule type="expression" dxfId="533" priority="295">
      <formula>$A78&lt;&gt;""</formula>
    </cfRule>
  </conditionalFormatting>
  <conditionalFormatting sqref="AG79">
    <cfRule type="expression" dxfId="532" priority="294">
      <formula>$A79&lt;&gt;""</formula>
    </cfRule>
  </conditionalFormatting>
  <conditionalFormatting sqref="AG80">
    <cfRule type="expression" dxfId="531" priority="293">
      <formula>$A80&lt;&gt;""</formula>
    </cfRule>
  </conditionalFormatting>
  <conditionalFormatting sqref="AG81">
    <cfRule type="expression" dxfId="530" priority="292">
      <formula>$A81&lt;&gt;""</formula>
    </cfRule>
  </conditionalFormatting>
  <conditionalFormatting sqref="AG82">
    <cfRule type="expression" dxfId="529" priority="291">
      <formula>$A82&lt;&gt;""</formula>
    </cfRule>
  </conditionalFormatting>
  <conditionalFormatting sqref="AG83">
    <cfRule type="expression" dxfId="528" priority="290">
      <formula>$A83&lt;&gt;""</formula>
    </cfRule>
  </conditionalFormatting>
  <conditionalFormatting sqref="AG84">
    <cfRule type="expression" dxfId="527" priority="289">
      <formula>$A84&lt;&gt;""</formula>
    </cfRule>
  </conditionalFormatting>
  <conditionalFormatting sqref="AG85">
    <cfRule type="expression" dxfId="526" priority="288">
      <formula>$A85&lt;&gt;""</formula>
    </cfRule>
  </conditionalFormatting>
  <conditionalFormatting sqref="AG86">
    <cfRule type="expression" dxfId="525" priority="287">
      <formula>$A86&lt;&gt;""</formula>
    </cfRule>
  </conditionalFormatting>
  <conditionalFormatting sqref="AG87">
    <cfRule type="expression" dxfId="524" priority="286">
      <formula>$A87&lt;&gt;""</formula>
    </cfRule>
  </conditionalFormatting>
  <conditionalFormatting sqref="AG88">
    <cfRule type="expression" dxfId="523" priority="285">
      <formula>$A88&lt;&gt;""</formula>
    </cfRule>
  </conditionalFormatting>
  <conditionalFormatting sqref="AG89">
    <cfRule type="expression" dxfId="522" priority="284">
      <formula>$A89&lt;&gt;""</formula>
    </cfRule>
  </conditionalFormatting>
  <conditionalFormatting sqref="AG90">
    <cfRule type="expression" dxfId="521" priority="283">
      <formula>$A90&lt;&gt;""</formula>
    </cfRule>
  </conditionalFormatting>
  <conditionalFormatting sqref="AG91">
    <cfRule type="expression" dxfId="520" priority="282">
      <formula>$A91&lt;&gt;""</formula>
    </cfRule>
  </conditionalFormatting>
  <conditionalFormatting sqref="AG92">
    <cfRule type="expression" dxfId="519" priority="281">
      <formula>$A92&lt;&gt;""</formula>
    </cfRule>
  </conditionalFormatting>
  <conditionalFormatting sqref="AG93">
    <cfRule type="expression" dxfId="518" priority="280">
      <formula>$A93&lt;&gt;""</formula>
    </cfRule>
  </conditionalFormatting>
  <conditionalFormatting sqref="AG94">
    <cfRule type="expression" dxfId="517" priority="279">
      <formula>$A94&lt;&gt;""</formula>
    </cfRule>
  </conditionalFormatting>
  <conditionalFormatting sqref="AG95">
    <cfRule type="expression" dxfId="516" priority="278">
      <formula>$A95&lt;&gt;""</formula>
    </cfRule>
  </conditionalFormatting>
  <conditionalFormatting sqref="AG96">
    <cfRule type="expression" dxfId="515" priority="277">
      <formula>$A96&lt;&gt;""</formula>
    </cfRule>
  </conditionalFormatting>
  <conditionalFormatting sqref="AG97">
    <cfRule type="expression" dxfId="514" priority="276">
      <formula>$A97&lt;&gt;""</formula>
    </cfRule>
  </conditionalFormatting>
  <conditionalFormatting sqref="AG98">
    <cfRule type="expression" dxfId="513" priority="275">
      <formula>$A98&lt;&gt;""</formula>
    </cfRule>
  </conditionalFormatting>
  <conditionalFormatting sqref="AG99">
    <cfRule type="expression" dxfId="512" priority="274">
      <formula>$A99&lt;&gt;""</formula>
    </cfRule>
  </conditionalFormatting>
  <conditionalFormatting sqref="AG100">
    <cfRule type="expression" dxfId="511" priority="273">
      <formula>$A100&lt;&gt;""</formula>
    </cfRule>
  </conditionalFormatting>
  <conditionalFormatting sqref="AG102">
    <cfRule type="expression" dxfId="510" priority="272">
      <formula>$A102&lt;&gt;""</formula>
    </cfRule>
  </conditionalFormatting>
  <conditionalFormatting sqref="AG101">
    <cfRule type="expression" dxfId="509" priority="271">
      <formula>$A101&lt;&gt;""</formula>
    </cfRule>
  </conditionalFormatting>
  <conditionalFormatting sqref="AI13">
    <cfRule type="expression" dxfId="508" priority="270">
      <formula>$A13&lt;&gt;""</formula>
    </cfRule>
  </conditionalFormatting>
  <conditionalFormatting sqref="AI14">
    <cfRule type="expression" dxfId="507" priority="269">
      <formula>$A14&lt;&gt;""</formula>
    </cfRule>
  </conditionalFormatting>
  <conditionalFormatting sqref="AI15">
    <cfRule type="expression" dxfId="506" priority="268">
      <formula>$A15&lt;&gt;""</formula>
    </cfRule>
  </conditionalFormatting>
  <conditionalFormatting sqref="AI16">
    <cfRule type="expression" dxfId="505" priority="267">
      <formula>$A16&lt;&gt;""</formula>
    </cfRule>
  </conditionalFormatting>
  <conditionalFormatting sqref="AI17">
    <cfRule type="expression" dxfId="504" priority="266">
      <formula>$A17&lt;&gt;""</formula>
    </cfRule>
  </conditionalFormatting>
  <conditionalFormatting sqref="AI18">
    <cfRule type="expression" dxfId="503" priority="265">
      <formula>$A18&lt;&gt;""</formula>
    </cfRule>
  </conditionalFormatting>
  <conditionalFormatting sqref="AI19">
    <cfRule type="expression" dxfId="502" priority="264">
      <formula>$A19&lt;&gt;""</formula>
    </cfRule>
  </conditionalFormatting>
  <conditionalFormatting sqref="AI20">
    <cfRule type="expression" dxfId="501" priority="263">
      <formula>$A20&lt;&gt;""</formula>
    </cfRule>
  </conditionalFormatting>
  <conditionalFormatting sqref="AI21">
    <cfRule type="expression" dxfId="500" priority="262">
      <formula>$A21&lt;&gt;""</formula>
    </cfRule>
  </conditionalFormatting>
  <conditionalFormatting sqref="AI22">
    <cfRule type="expression" dxfId="499" priority="261">
      <formula>$A22&lt;&gt;""</formula>
    </cfRule>
  </conditionalFormatting>
  <conditionalFormatting sqref="AI23">
    <cfRule type="expression" dxfId="498" priority="260">
      <formula>$A23&lt;&gt;""</formula>
    </cfRule>
  </conditionalFormatting>
  <conditionalFormatting sqref="AI24">
    <cfRule type="expression" dxfId="497" priority="259">
      <formula>$A24&lt;&gt;""</formula>
    </cfRule>
  </conditionalFormatting>
  <conditionalFormatting sqref="AI25">
    <cfRule type="expression" dxfId="496" priority="258">
      <formula>$A25&lt;&gt;""</formula>
    </cfRule>
  </conditionalFormatting>
  <conditionalFormatting sqref="AI26">
    <cfRule type="expression" dxfId="495" priority="257">
      <formula>$A26&lt;&gt;""</formula>
    </cfRule>
  </conditionalFormatting>
  <conditionalFormatting sqref="AI27">
    <cfRule type="expression" dxfId="494" priority="256">
      <formula>$A27&lt;&gt;""</formula>
    </cfRule>
  </conditionalFormatting>
  <conditionalFormatting sqref="AI28">
    <cfRule type="expression" dxfId="493" priority="255">
      <formula>$A28&lt;&gt;""</formula>
    </cfRule>
  </conditionalFormatting>
  <conditionalFormatting sqref="AI29">
    <cfRule type="expression" dxfId="492" priority="254">
      <formula>$A29&lt;&gt;""</formula>
    </cfRule>
  </conditionalFormatting>
  <conditionalFormatting sqref="AI30">
    <cfRule type="expression" dxfId="491" priority="253">
      <formula>$A30&lt;&gt;""</formula>
    </cfRule>
  </conditionalFormatting>
  <conditionalFormatting sqref="AI31">
    <cfRule type="expression" dxfId="490" priority="252">
      <formula>$A31&lt;&gt;""</formula>
    </cfRule>
  </conditionalFormatting>
  <conditionalFormatting sqref="AI32">
    <cfRule type="expression" dxfId="489" priority="251">
      <formula>$A32&lt;&gt;""</formula>
    </cfRule>
  </conditionalFormatting>
  <conditionalFormatting sqref="AI33">
    <cfRule type="expression" dxfId="488" priority="250">
      <formula>$A33&lt;&gt;""</formula>
    </cfRule>
  </conditionalFormatting>
  <conditionalFormatting sqref="AI34">
    <cfRule type="expression" dxfId="487" priority="249">
      <formula>$A34&lt;&gt;""</formula>
    </cfRule>
  </conditionalFormatting>
  <conditionalFormatting sqref="AI35">
    <cfRule type="expression" dxfId="486" priority="248">
      <formula>$A35&lt;&gt;""</formula>
    </cfRule>
  </conditionalFormatting>
  <conditionalFormatting sqref="AI36">
    <cfRule type="expression" dxfId="485" priority="247">
      <formula>$A36&lt;&gt;""</formula>
    </cfRule>
  </conditionalFormatting>
  <conditionalFormatting sqref="AI37">
    <cfRule type="expression" dxfId="484" priority="246">
      <formula>$A37&lt;&gt;""</formula>
    </cfRule>
  </conditionalFormatting>
  <conditionalFormatting sqref="AI38">
    <cfRule type="expression" dxfId="483" priority="245">
      <formula>$A38&lt;&gt;""</formula>
    </cfRule>
  </conditionalFormatting>
  <conditionalFormatting sqref="AI39">
    <cfRule type="expression" dxfId="482" priority="244">
      <formula>$A39&lt;&gt;""</formula>
    </cfRule>
  </conditionalFormatting>
  <conditionalFormatting sqref="AI40">
    <cfRule type="expression" dxfId="481" priority="243">
      <formula>$A40&lt;&gt;""</formula>
    </cfRule>
  </conditionalFormatting>
  <conditionalFormatting sqref="AI41">
    <cfRule type="expression" dxfId="480" priority="242">
      <formula>$A41&lt;&gt;""</formula>
    </cfRule>
  </conditionalFormatting>
  <conditionalFormatting sqref="AI42">
    <cfRule type="expression" dxfId="479" priority="241">
      <formula>$A42&lt;&gt;""</formula>
    </cfRule>
  </conditionalFormatting>
  <conditionalFormatting sqref="AI43">
    <cfRule type="expression" dxfId="478" priority="240">
      <formula>$A43&lt;&gt;""</formula>
    </cfRule>
  </conditionalFormatting>
  <conditionalFormatting sqref="AI44">
    <cfRule type="expression" dxfId="477" priority="239">
      <formula>$A44&lt;&gt;""</formula>
    </cfRule>
  </conditionalFormatting>
  <conditionalFormatting sqref="AI45">
    <cfRule type="expression" dxfId="476" priority="238">
      <formula>$A45&lt;&gt;""</formula>
    </cfRule>
  </conditionalFormatting>
  <conditionalFormatting sqref="AI46">
    <cfRule type="expression" dxfId="475" priority="237">
      <formula>$A46&lt;&gt;""</formula>
    </cfRule>
  </conditionalFormatting>
  <conditionalFormatting sqref="AI47">
    <cfRule type="expression" dxfId="474" priority="236">
      <formula>$A47&lt;&gt;""</formula>
    </cfRule>
  </conditionalFormatting>
  <conditionalFormatting sqref="AI48">
    <cfRule type="expression" dxfId="473" priority="235">
      <formula>$A48&lt;&gt;""</formula>
    </cfRule>
  </conditionalFormatting>
  <conditionalFormatting sqref="AI49">
    <cfRule type="expression" dxfId="472" priority="234">
      <formula>$A49&lt;&gt;""</formula>
    </cfRule>
  </conditionalFormatting>
  <conditionalFormatting sqref="AI50">
    <cfRule type="expression" dxfId="471" priority="233">
      <formula>$A50&lt;&gt;""</formula>
    </cfRule>
  </conditionalFormatting>
  <conditionalFormatting sqref="AI51">
    <cfRule type="expression" dxfId="470" priority="232">
      <formula>$A51&lt;&gt;""</formula>
    </cfRule>
  </conditionalFormatting>
  <conditionalFormatting sqref="AI52">
    <cfRule type="expression" dxfId="469" priority="231">
      <formula>$A52&lt;&gt;""</formula>
    </cfRule>
  </conditionalFormatting>
  <conditionalFormatting sqref="AI53">
    <cfRule type="expression" dxfId="468" priority="230">
      <formula>$A53&lt;&gt;""</formula>
    </cfRule>
  </conditionalFormatting>
  <conditionalFormatting sqref="AI54">
    <cfRule type="expression" dxfId="467" priority="229">
      <formula>$A54&lt;&gt;""</formula>
    </cfRule>
  </conditionalFormatting>
  <conditionalFormatting sqref="AI55">
    <cfRule type="expression" dxfId="466" priority="228">
      <formula>$A55&lt;&gt;""</formula>
    </cfRule>
  </conditionalFormatting>
  <conditionalFormatting sqref="AI56">
    <cfRule type="expression" dxfId="465" priority="227">
      <formula>$A56&lt;&gt;""</formula>
    </cfRule>
  </conditionalFormatting>
  <conditionalFormatting sqref="AI57">
    <cfRule type="expression" dxfId="464" priority="226">
      <formula>$A57&lt;&gt;""</formula>
    </cfRule>
  </conditionalFormatting>
  <conditionalFormatting sqref="AI58">
    <cfRule type="expression" dxfId="463" priority="225">
      <formula>$A58&lt;&gt;""</formula>
    </cfRule>
  </conditionalFormatting>
  <conditionalFormatting sqref="AI59">
    <cfRule type="expression" dxfId="462" priority="224">
      <formula>$A59&lt;&gt;""</formula>
    </cfRule>
  </conditionalFormatting>
  <conditionalFormatting sqref="AI60">
    <cfRule type="expression" dxfId="461" priority="223">
      <formula>$A60&lt;&gt;""</formula>
    </cfRule>
  </conditionalFormatting>
  <conditionalFormatting sqref="AI61">
    <cfRule type="expression" dxfId="460" priority="222">
      <formula>$A61&lt;&gt;""</formula>
    </cfRule>
  </conditionalFormatting>
  <conditionalFormatting sqref="AI62">
    <cfRule type="expression" dxfId="459" priority="221">
      <formula>$A62&lt;&gt;""</formula>
    </cfRule>
  </conditionalFormatting>
  <conditionalFormatting sqref="AI63">
    <cfRule type="expression" dxfId="458" priority="220">
      <formula>$A63&lt;&gt;""</formula>
    </cfRule>
  </conditionalFormatting>
  <conditionalFormatting sqref="AI64">
    <cfRule type="expression" dxfId="457" priority="219">
      <formula>$A64&lt;&gt;""</formula>
    </cfRule>
  </conditionalFormatting>
  <conditionalFormatting sqref="AI65">
    <cfRule type="expression" dxfId="456" priority="218">
      <formula>$A65&lt;&gt;""</formula>
    </cfRule>
  </conditionalFormatting>
  <conditionalFormatting sqref="AI66">
    <cfRule type="expression" dxfId="455" priority="217">
      <formula>$A66&lt;&gt;""</formula>
    </cfRule>
  </conditionalFormatting>
  <conditionalFormatting sqref="AI67">
    <cfRule type="expression" dxfId="454" priority="216">
      <formula>$A67&lt;&gt;""</formula>
    </cfRule>
  </conditionalFormatting>
  <conditionalFormatting sqref="AI68">
    <cfRule type="expression" dxfId="453" priority="215">
      <formula>$A68&lt;&gt;""</formula>
    </cfRule>
  </conditionalFormatting>
  <conditionalFormatting sqref="AI69">
    <cfRule type="expression" dxfId="452" priority="214">
      <formula>$A69&lt;&gt;""</formula>
    </cfRule>
  </conditionalFormatting>
  <conditionalFormatting sqref="AI70">
    <cfRule type="expression" dxfId="451" priority="213">
      <formula>$A70&lt;&gt;""</formula>
    </cfRule>
  </conditionalFormatting>
  <conditionalFormatting sqref="AI71">
    <cfRule type="expression" dxfId="450" priority="212">
      <formula>$A71&lt;&gt;""</formula>
    </cfRule>
  </conditionalFormatting>
  <conditionalFormatting sqref="AI72">
    <cfRule type="expression" dxfId="449" priority="211">
      <formula>$A72&lt;&gt;""</formula>
    </cfRule>
  </conditionalFormatting>
  <conditionalFormatting sqref="AI73">
    <cfRule type="expression" dxfId="448" priority="210">
      <formula>$A73&lt;&gt;""</formula>
    </cfRule>
  </conditionalFormatting>
  <conditionalFormatting sqref="AI74">
    <cfRule type="expression" dxfId="447" priority="209">
      <formula>$A74&lt;&gt;""</formula>
    </cfRule>
  </conditionalFormatting>
  <conditionalFormatting sqref="AI75">
    <cfRule type="expression" dxfId="446" priority="208">
      <formula>$A75&lt;&gt;""</formula>
    </cfRule>
  </conditionalFormatting>
  <conditionalFormatting sqref="AI76">
    <cfRule type="expression" dxfId="445" priority="207">
      <formula>$A76&lt;&gt;""</formula>
    </cfRule>
  </conditionalFormatting>
  <conditionalFormatting sqref="AI77">
    <cfRule type="expression" dxfId="444" priority="206">
      <formula>$A77&lt;&gt;""</formula>
    </cfRule>
  </conditionalFormatting>
  <conditionalFormatting sqref="AI78">
    <cfRule type="expression" dxfId="443" priority="205">
      <formula>$A78&lt;&gt;""</formula>
    </cfRule>
  </conditionalFormatting>
  <conditionalFormatting sqref="AI79">
    <cfRule type="expression" dxfId="442" priority="204">
      <formula>$A79&lt;&gt;""</formula>
    </cfRule>
  </conditionalFormatting>
  <conditionalFormatting sqref="AI80">
    <cfRule type="expression" dxfId="441" priority="203">
      <formula>$A80&lt;&gt;""</formula>
    </cfRule>
  </conditionalFormatting>
  <conditionalFormatting sqref="AI81">
    <cfRule type="expression" dxfId="440" priority="202">
      <formula>$A81&lt;&gt;""</formula>
    </cfRule>
  </conditionalFormatting>
  <conditionalFormatting sqref="AI82">
    <cfRule type="expression" dxfId="439" priority="201">
      <formula>$A82&lt;&gt;""</formula>
    </cfRule>
  </conditionalFormatting>
  <conditionalFormatting sqref="AI83">
    <cfRule type="expression" dxfId="438" priority="200">
      <formula>$A83&lt;&gt;""</formula>
    </cfRule>
  </conditionalFormatting>
  <conditionalFormatting sqref="AI84">
    <cfRule type="expression" dxfId="437" priority="199">
      <formula>$A84&lt;&gt;""</formula>
    </cfRule>
  </conditionalFormatting>
  <conditionalFormatting sqref="AI85">
    <cfRule type="expression" dxfId="436" priority="198">
      <formula>$A85&lt;&gt;""</formula>
    </cfRule>
  </conditionalFormatting>
  <conditionalFormatting sqref="AI86">
    <cfRule type="expression" dxfId="435" priority="197">
      <formula>$A86&lt;&gt;""</formula>
    </cfRule>
  </conditionalFormatting>
  <conditionalFormatting sqref="AI87">
    <cfRule type="expression" dxfId="434" priority="196">
      <formula>$A87&lt;&gt;""</formula>
    </cfRule>
  </conditionalFormatting>
  <conditionalFormatting sqref="AI88">
    <cfRule type="expression" dxfId="433" priority="195">
      <formula>$A88&lt;&gt;""</formula>
    </cfRule>
  </conditionalFormatting>
  <conditionalFormatting sqref="AI89">
    <cfRule type="expression" dxfId="432" priority="194">
      <formula>$A89&lt;&gt;""</formula>
    </cfRule>
  </conditionalFormatting>
  <conditionalFormatting sqref="AI90">
    <cfRule type="expression" dxfId="431" priority="193">
      <formula>$A90&lt;&gt;""</formula>
    </cfRule>
  </conditionalFormatting>
  <conditionalFormatting sqref="AI91">
    <cfRule type="expression" dxfId="430" priority="192">
      <formula>$A91&lt;&gt;""</formula>
    </cfRule>
  </conditionalFormatting>
  <conditionalFormatting sqref="AI92">
    <cfRule type="expression" dxfId="429" priority="191">
      <formula>$A92&lt;&gt;""</formula>
    </cfRule>
  </conditionalFormatting>
  <conditionalFormatting sqref="AI93">
    <cfRule type="expression" dxfId="428" priority="190">
      <formula>$A93&lt;&gt;""</formula>
    </cfRule>
  </conditionalFormatting>
  <conditionalFormatting sqref="AI94">
    <cfRule type="expression" dxfId="427" priority="189">
      <formula>$A94&lt;&gt;""</formula>
    </cfRule>
  </conditionalFormatting>
  <conditionalFormatting sqref="AI95">
    <cfRule type="expression" dxfId="426" priority="188">
      <formula>$A95&lt;&gt;""</formula>
    </cfRule>
  </conditionalFormatting>
  <conditionalFormatting sqref="AI96">
    <cfRule type="expression" dxfId="425" priority="187">
      <formula>$A96&lt;&gt;""</formula>
    </cfRule>
  </conditionalFormatting>
  <conditionalFormatting sqref="AI97">
    <cfRule type="expression" dxfId="424" priority="186">
      <formula>$A97&lt;&gt;""</formula>
    </cfRule>
  </conditionalFormatting>
  <conditionalFormatting sqref="AI98">
    <cfRule type="expression" dxfId="423" priority="185">
      <formula>$A98&lt;&gt;""</formula>
    </cfRule>
  </conditionalFormatting>
  <conditionalFormatting sqref="AI99">
    <cfRule type="expression" dxfId="422" priority="184">
      <formula>$A99&lt;&gt;""</formula>
    </cfRule>
  </conditionalFormatting>
  <conditionalFormatting sqref="AI100">
    <cfRule type="expression" dxfId="421" priority="183">
      <formula>$A100&lt;&gt;""</formula>
    </cfRule>
  </conditionalFormatting>
  <conditionalFormatting sqref="AI102">
    <cfRule type="expression" dxfId="420" priority="182">
      <formula>$A102&lt;&gt;""</formula>
    </cfRule>
  </conditionalFormatting>
  <conditionalFormatting sqref="AI101">
    <cfRule type="expression" dxfId="419" priority="181">
      <formula>$A101&lt;&gt;""</formula>
    </cfRule>
  </conditionalFormatting>
  <conditionalFormatting sqref="AK13">
    <cfRule type="expression" dxfId="418" priority="180">
      <formula>$A13&lt;&gt;""</formula>
    </cfRule>
  </conditionalFormatting>
  <conditionalFormatting sqref="AK14">
    <cfRule type="expression" dxfId="417" priority="179">
      <formula>$A14&lt;&gt;""</formula>
    </cfRule>
  </conditionalFormatting>
  <conditionalFormatting sqref="AK15">
    <cfRule type="expression" dxfId="416" priority="178">
      <formula>$A15&lt;&gt;""</formula>
    </cfRule>
  </conditionalFormatting>
  <conditionalFormatting sqref="AK16">
    <cfRule type="expression" dxfId="415" priority="177">
      <formula>$A16&lt;&gt;""</formula>
    </cfRule>
  </conditionalFormatting>
  <conditionalFormatting sqref="AK17">
    <cfRule type="expression" dxfId="414" priority="176">
      <formula>$A17&lt;&gt;""</formula>
    </cfRule>
  </conditionalFormatting>
  <conditionalFormatting sqref="AK18">
    <cfRule type="expression" dxfId="413" priority="175">
      <formula>$A18&lt;&gt;""</formula>
    </cfRule>
  </conditionalFormatting>
  <conditionalFormatting sqref="AK19">
    <cfRule type="expression" dxfId="412" priority="174">
      <formula>$A19&lt;&gt;""</formula>
    </cfRule>
  </conditionalFormatting>
  <conditionalFormatting sqref="AK20">
    <cfRule type="expression" dxfId="411" priority="173">
      <formula>$A20&lt;&gt;""</formula>
    </cfRule>
  </conditionalFormatting>
  <conditionalFormatting sqref="AK21">
    <cfRule type="expression" dxfId="410" priority="172">
      <formula>$A21&lt;&gt;""</formula>
    </cfRule>
  </conditionalFormatting>
  <conditionalFormatting sqref="AK22">
    <cfRule type="expression" dxfId="409" priority="171">
      <formula>$A22&lt;&gt;""</formula>
    </cfRule>
  </conditionalFormatting>
  <conditionalFormatting sqref="AK23">
    <cfRule type="expression" dxfId="408" priority="170">
      <formula>$A23&lt;&gt;""</formula>
    </cfRule>
  </conditionalFormatting>
  <conditionalFormatting sqref="AK24">
    <cfRule type="expression" dxfId="407" priority="169">
      <formula>$A24&lt;&gt;""</formula>
    </cfRule>
  </conditionalFormatting>
  <conditionalFormatting sqref="AK25">
    <cfRule type="expression" dxfId="406" priority="168">
      <formula>$A25&lt;&gt;""</formula>
    </cfRule>
  </conditionalFormatting>
  <conditionalFormatting sqref="AK26">
    <cfRule type="expression" dxfId="405" priority="167">
      <formula>$A26&lt;&gt;""</formula>
    </cfRule>
  </conditionalFormatting>
  <conditionalFormatting sqref="AK27">
    <cfRule type="expression" dxfId="404" priority="166">
      <formula>$A27&lt;&gt;""</formula>
    </cfRule>
  </conditionalFormatting>
  <conditionalFormatting sqref="AK28">
    <cfRule type="expression" dxfId="403" priority="165">
      <formula>$A28&lt;&gt;""</formula>
    </cfRule>
  </conditionalFormatting>
  <conditionalFormatting sqref="AK29">
    <cfRule type="expression" dxfId="402" priority="164">
      <formula>$A29&lt;&gt;""</formula>
    </cfRule>
  </conditionalFormatting>
  <conditionalFormatting sqref="AK30">
    <cfRule type="expression" dxfId="401" priority="163">
      <formula>$A30&lt;&gt;""</formula>
    </cfRule>
  </conditionalFormatting>
  <conditionalFormatting sqref="AK31">
    <cfRule type="expression" dxfId="400" priority="162">
      <formula>$A31&lt;&gt;""</formula>
    </cfRule>
  </conditionalFormatting>
  <conditionalFormatting sqref="AK32">
    <cfRule type="expression" dxfId="399" priority="161">
      <formula>$A32&lt;&gt;""</formula>
    </cfRule>
  </conditionalFormatting>
  <conditionalFormatting sqref="AK33">
    <cfRule type="expression" dxfId="398" priority="160">
      <formula>$A33&lt;&gt;""</formula>
    </cfRule>
  </conditionalFormatting>
  <conditionalFormatting sqref="AK34">
    <cfRule type="expression" dxfId="397" priority="159">
      <formula>$A34&lt;&gt;""</formula>
    </cfRule>
  </conditionalFormatting>
  <conditionalFormatting sqref="AK35">
    <cfRule type="expression" dxfId="396" priority="158">
      <formula>$A35&lt;&gt;""</formula>
    </cfRule>
  </conditionalFormatting>
  <conditionalFormatting sqref="AK36">
    <cfRule type="expression" dxfId="395" priority="157">
      <formula>$A36&lt;&gt;""</formula>
    </cfRule>
  </conditionalFormatting>
  <conditionalFormatting sqref="AK37">
    <cfRule type="expression" dxfId="394" priority="156">
      <formula>$A37&lt;&gt;""</formula>
    </cfRule>
  </conditionalFormatting>
  <conditionalFormatting sqref="AK38">
    <cfRule type="expression" dxfId="393" priority="155">
      <formula>$A38&lt;&gt;""</formula>
    </cfRule>
  </conditionalFormatting>
  <conditionalFormatting sqref="AK39">
    <cfRule type="expression" dxfId="392" priority="154">
      <formula>$A39&lt;&gt;""</formula>
    </cfRule>
  </conditionalFormatting>
  <conditionalFormatting sqref="AK40">
    <cfRule type="expression" dxfId="391" priority="153">
      <formula>$A40&lt;&gt;""</formula>
    </cfRule>
  </conditionalFormatting>
  <conditionalFormatting sqref="AK41">
    <cfRule type="expression" dxfId="390" priority="152">
      <formula>$A41&lt;&gt;""</formula>
    </cfRule>
  </conditionalFormatting>
  <conditionalFormatting sqref="AK42">
    <cfRule type="expression" dxfId="389" priority="151">
      <formula>$A42&lt;&gt;""</formula>
    </cfRule>
  </conditionalFormatting>
  <conditionalFormatting sqref="AK43">
    <cfRule type="expression" dxfId="388" priority="150">
      <formula>$A43&lt;&gt;""</formula>
    </cfRule>
  </conditionalFormatting>
  <conditionalFormatting sqref="AK44">
    <cfRule type="expression" dxfId="387" priority="149">
      <formula>$A44&lt;&gt;""</formula>
    </cfRule>
  </conditionalFormatting>
  <conditionalFormatting sqref="AK45">
    <cfRule type="expression" dxfId="386" priority="148">
      <formula>$A45&lt;&gt;""</formula>
    </cfRule>
  </conditionalFormatting>
  <conditionalFormatting sqref="AK46">
    <cfRule type="expression" dxfId="385" priority="147">
      <formula>$A46&lt;&gt;""</formula>
    </cfRule>
  </conditionalFormatting>
  <conditionalFormatting sqref="AK47">
    <cfRule type="expression" dxfId="384" priority="146">
      <formula>$A47&lt;&gt;""</formula>
    </cfRule>
  </conditionalFormatting>
  <conditionalFormatting sqref="AK48">
    <cfRule type="expression" dxfId="383" priority="145">
      <formula>$A48&lt;&gt;""</formula>
    </cfRule>
  </conditionalFormatting>
  <conditionalFormatting sqref="AK49">
    <cfRule type="expression" dxfId="382" priority="144">
      <formula>$A49&lt;&gt;""</formula>
    </cfRule>
  </conditionalFormatting>
  <conditionalFormatting sqref="AK50">
    <cfRule type="expression" dxfId="381" priority="143">
      <formula>$A50&lt;&gt;""</formula>
    </cfRule>
  </conditionalFormatting>
  <conditionalFormatting sqref="AK51">
    <cfRule type="expression" dxfId="380" priority="142">
      <formula>$A51&lt;&gt;""</formula>
    </cfRule>
  </conditionalFormatting>
  <conditionalFormatting sqref="AK52">
    <cfRule type="expression" dxfId="379" priority="141">
      <formula>$A52&lt;&gt;""</formula>
    </cfRule>
  </conditionalFormatting>
  <conditionalFormatting sqref="AK53">
    <cfRule type="expression" dxfId="378" priority="140">
      <formula>$A53&lt;&gt;""</formula>
    </cfRule>
  </conditionalFormatting>
  <conditionalFormatting sqref="AK54">
    <cfRule type="expression" dxfId="377" priority="139">
      <formula>$A54&lt;&gt;""</formula>
    </cfRule>
  </conditionalFormatting>
  <conditionalFormatting sqref="AK55">
    <cfRule type="expression" dxfId="376" priority="138">
      <formula>$A55&lt;&gt;""</formula>
    </cfRule>
  </conditionalFormatting>
  <conditionalFormatting sqref="AK56">
    <cfRule type="expression" dxfId="375" priority="137">
      <formula>$A56&lt;&gt;""</formula>
    </cfRule>
  </conditionalFormatting>
  <conditionalFormatting sqref="AK57">
    <cfRule type="expression" dxfId="374" priority="136">
      <formula>$A57&lt;&gt;""</formula>
    </cfRule>
  </conditionalFormatting>
  <conditionalFormatting sqref="AK58">
    <cfRule type="expression" dxfId="373" priority="135">
      <formula>$A58&lt;&gt;""</formula>
    </cfRule>
  </conditionalFormatting>
  <conditionalFormatting sqref="AK59">
    <cfRule type="expression" dxfId="372" priority="134">
      <formula>$A59&lt;&gt;""</formula>
    </cfRule>
  </conditionalFormatting>
  <conditionalFormatting sqref="AK60">
    <cfRule type="expression" dxfId="371" priority="133">
      <formula>$A60&lt;&gt;""</formula>
    </cfRule>
  </conditionalFormatting>
  <conditionalFormatting sqref="AK61">
    <cfRule type="expression" dxfId="370" priority="132">
      <formula>$A61&lt;&gt;""</formula>
    </cfRule>
  </conditionalFormatting>
  <conditionalFormatting sqref="AK62">
    <cfRule type="expression" dxfId="369" priority="131">
      <formula>$A62&lt;&gt;""</formula>
    </cfRule>
  </conditionalFormatting>
  <conditionalFormatting sqref="AK63">
    <cfRule type="expression" dxfId="368" priority="130">
      <formula>$A63&lt;&gt;""</formula>
    </cfRule>
  </conditionalFormatting>
  <conditionalFormatting sqref="AK64">
    <cfRule type="expression" dxfId="367" priority="129">
      <formula>$A64&lt;&gt;""</formula>
    </cfRule>
  </conditionalFormatting>
  <conditionalFormatting sqref="AK65">
    <cfRule type="expression" dxfId="366" priority="128">
      <formula>$A65&lt;&gt;""</formula>
    </cfRule>
  </conditionalFormatting>
  <conditionalFormatting sqref="AK66">
    <cfRule type="expression" dxfId="365" priority="127">
      <formula>$A66&lt;&gt;""</formula>
    </cfRule>
  </conditionalFormatting>
  <conditionalFormatting sqref="AK67">
    <cfRule type="expression" dxfId="364" priority="126">
      <formula>$A67&lt;&gt;""</formula>
    </cfRule>
  </conditionalFormatting>
  <conditionalFormatting sqref="AK68">
    <cfRule type="expression" dxfId="363" priority="125">
      <formula>$A68&lt;&gt;""</formula>
    </cfRule>
  </conditionalFormatting>
  <conditionalFormatting sqref="AK69">
    <cfRule type="expression" dxfId="362" priority="124">
      <formula>$A69&lt;&gt;""</formula>
    </cfRule>
  </conditionalFormatting>
  <conditionalFormatting sqref="AK70">
    <cfRule type="expression" dxfId="361" priority="123">
      <formula>$A70&lt;&gt;""</formula>
    </cfRule>
  </conditionalFormatting>
  <conditionalFormatting sqref="AK71">
    <cfRule type="expression" dxfId="360" priority="122">
      <formula>$A71&lt;&gt;""</formula>
    </cfRule>
  </conditionalFormatting>
  <conditionalFormatting sqref="AK72">
    <cfRule type="expression" dxfId="359" priority="121">
      <formula>$A72&lt;&gt;""</formula>
    </cfRule>
  </conditionalFormatting>
  <conditionalFormatting sqref="AK73">
    <cfRule type="expression" dxfId="358" priority="120">
      <formula>$A73&lt;&gt;""</formula>
    </cfRule>
  </conditionalFormatting>
  <conditionalFormatting sqref="AK74">
    <cfRule type="expression" dxfId="357" priority="119">
      <formula>$A74&lt;&gt;""</formula>
    </cfRule>
  </conditionalFormatting>
  <conditionalFormatting sqref="AK75">
    <cfRule type="expression" dxfId="356" priority="118">
      <formula>$A75&lt;&gt;""</formula>
    </cfRule>
  </conditionalFormatting>
  <conditionalFormatting sqref="AK76">
    <cfRule type="expression" dxfId="355" priority="117">
      <formula>$A76&lt;&gt;""</formula>
    </cfRule>
  </conditionalFormatting>
  <conditionalFormatting sqref="AK77">
    <cfRule type="expression" dxfId="354" priority="116">
      <formula>$A77&lt;&gt;""</formula>
    </cfRule>
  </conditionalFormatting>
  <conditionalFormatting sqref="AK78">
    <cfRule type="expression" dxfId="353" priority="115">
      <formula>$A78&lt;&gt;""</formula>
    </cfRule>
  </conditionalFormatting>
  <conditionalFormatting sqref="AK79">
    <cfRule type="expression" dxfId="352" priority="114">
      <formula>$A79&lt;&gt;""</formula>
    </cfRule>
  </conditionalFormatting>
  <conditionalFormatting sqref="AK80">
    <cfRule type="expression" dxfId="351" priority="113">
      <formula>$A80&lt;&gt;""</formula>
    </cfRule>
  </conditionalFormatting>
  <conditionalFormatting sqref="AK81">
    <cfRule type="expression" dxfId="350" priority="112">
      <formula>$A81&lt;&gt;""</formula>
    </cfRule>
  </conditionalFormatting>
  <conditionalFormatting sqref="AK82">
    <cfRule type="expression" dxfId="349" priority="111">
      <formula>$A82&lt;&gt;""</formula>
    </cfRule>
  </conditionalFormatting>
  <conditionalFormatting sqref="AK83">
    <cfRule type="expression" dxfId="348" priority="110">
      <formula>$A83&lt;&gt;""</formula>
    </cfRule>
  </conditionalFormatting>
  <conditionalFormatting sqref="AK84">
    <cfRule type="expression" dxfId="347" priority="109">
      <formula>$A84&lt;&gt;""</formula>
    </cfRule>
  </conditionalFormatting>
  <conditionalFormatting sqref="AK85">
    <cfRule type="expression" dxfId="346" priority="108">
      <formula>$A85&lt;&gt;""</formula>
    </cfRule>
  </conditionalFormatting>
  <conditionalFormatting sqref="AK86">
    <cfRule type="expression" dxfId="345" priority="107">
      <formula>$A86&lt;&gt;""</formula>
    </cfRule>
  </conditionalFormatting>
  <conditionalFormatting sqref="AK87">
    <cfRule type="expression" dxfId="344" priority="106">
      <formula>$A87&lt;&gt;""</formula>
    </cfRule>
  </conditionalFormatting>
  <conditionalFormatting sqref="AK88">
    <cfRule type="expression" dxfId="343" priority="105">
      <formula>$A88&lt;&gt;""</formula>
    </cfRule>
  </conditionalFormatting>
  <conditionalFormatting sqref="AK89">
    <cfRule type="expression" dxfId="342" priority="104">
      <formula>$A89&lt;&gt;""</formula>
    </cfRule>
  </conditionalFormatting>
  <conditionalFormatting sqref="AK90">
    <cfRule type="expression" dxfId="341" priority="103">
      <formula>$A90&lt;&gt;""</formula>
    </cfRule>
  </conditionalFormatting>
  <conditionalFormatting sqref="AK91">
    <cfRule type="expression" dxfId="340" priority="102">
      <formula>$A91&lt;&gt;""</formula>
    </cfRule>
  </conditionalFormatting>
  <conditionalFormatting sqref="AK92">
    <cfRule type="expression" dxfId="339" priority="101">
      <formula>$A92&lt;&gt;""</formula>
    </cfRule>
  </conditionalFormatting>
  <conditionalFormatting sqref="AK93">
    <cfRule type="expression" dxfId="338" priority="100">
      <formula>$A93&lt;&gt;""</formula>
    </cfRule>
  </conditionalFormatting>
  <conditionalFormatting sqref="AK94">
    <cfRule type="expression" dxfId="337" priority="99">
      <formula>$A94&lt;&gt;""</formula>
    </cfRule>
  </conditionalFormatting>
  <conditionalFormatting sqref="AK95">
    <cfRule type="expression" dxfId="336" priority="98">
      <formula>$A95&lt;&gt;""</formula>
    </cfRule>
  </conditionalFormatting>
  <conditionalFormatting sqref="AK96">
    <cfRule type="expression" dxfId="335" priority="97">
      <formula>$A96&lt;&gt;""</formula>
    </cfRule>
  </conditionalFormatting>
  <conditionalFormatting sqref="AK97">
    <cfRule type="expression" dxfId="334" priority="96">
      <formula>$A97&lt;&gt;""</formula>
    </cfRule>
  </conditionalFormatting>
  <conditionalFormatting sqref="AK98">
    <cfRule type="expression" dxfId="333" priority="95">
      <formula>$A98&lt;&gt;""</formula>
    </cfRule>
  </conditionalFormatting>
  <conditionalFormatting sqref="AK99">
    <cfRule type="expression" dxfId="332" priority="94">
      <formula>$A99&lt;&gt;""</formula>
    </cfRule>
  </conditionalFormatting>
  <conditionalFormatting sqref="AK100">
    <cfRule type="expression" dxfId="331" priority="93">
      <formula>$A100&lt;&gt;""</formula>
    </cfRule>
  </conditionalFormatting>
  <conditionalFormatting sqref="AK102">
    <cfRule type="expression" dxfId="330" priority="92">
      <formula>$A102&lt;&gt;""</formula>
    </cfRule>
  </conditionalFormatting>
  <conditionalFormatting sqref="AK101">
    <cfRule type="expression" dxfId="329" priority="91">
      <formula>$A101&lt;&gt;""</formula>
    </cfRule>
  </conditionalFormatting>
  <conditionalFormatting sqref="AM13">
    <cfRule type="expression" dxfId="328" priority="90">
      <formula>$A13&lt;&gt;""</formula>
    </cfRule>
  </conditionalFormatting>
  <conditionalFormatting sqref="AM14">
    <cfRule type="expression" dxfId="327" priority="89">
      <formula>$A14&lt;&gt;""</formula>
    </cfRule>
  </conditionalFormatting>
  <conditionalFormatting sqref="AM15">
    <cfRule type="expression" dxfId="326" priority="88">
      <formula>$A15&lt;&gt;""</formula>
    </cfRule>
  </conditionalFormatting>
  <conditionalFormatting sqref="AM16">
    <cfRule type="expression" dxfId="325" priority="87">
      <formula>$A16&lt;&gt;""</formula>
    </cfRule>
  </conditionalFormatting>
  <conditionalFormatting sqref="AM17">
    <cfRule type="expression" dxfId="324" priority="86">
      <formula>$A17&lt;&gt;""</formula>
    </cfRule>
  </conditionalFormatting>
  <conditionalFormatting sqref="AM18">
    <cfRule type="expression" dxfId="323" priority="85">
      <formula>$A18&lt;&gt;""</formula>
    </cfRule>
  </conditionalFormatting>
  <conditionalFormatting sqref="AM19">
    <cfRule type="expression" dxfId="322" priority="84">
      <formula>$A19&lt;&gt;""</formula>
    </cfRule>
  </conditionalFormatting>
  <conditionalFormatting sqref="AM20">
    <cfRule type="expression" dxfId="321" priority="83">
      <formula>$A20&lt;&gt;""</formula>
    </cfRule>
  </conditionalFormatting>
  <conditionalFormatting sqref="AM21">
    <cfRule type="expression" dxfId="320" priority="82">
      <formula>$A21&lt;&gt;""</formula>
    </cfRule>
  </conditionalFormatting>
  <conditionalFormatting sqref="AM22">
    <cfRule type="expression" dxfId="319" priority="81">
      <formula>$A22&lt;&gt;""</formula>
    </cfRule>
  </conditionalFormatting>
  <conditionalFormatting sqref="AM23">
    <cfRule type="expression" dxfId="318" priority="80">
      <formula>$A23&lt;&gt;""</formula>
    </cfRule>
  </conditionalFormatting>
  <conditionalFormatting sqref="AM24">
    <cfRule type="expression" dxfId="317" priority="79">
      <formula>$A24&lt;&gt;""</formula>
    </cfRule>
  </conditionalFormatting>
  <conditionalFormatting sqref="AM25">
    <cfRule type="expression" dxfId="316" priority="78">
      <formula>$A25&lt;&gt;""</formula>
    </cfRule>
  </conditionalFormatting>
  <conditionalFormatting sqref="AM26">
    <cfRule type="expression" dxfId="315" priority="77">
      <formula>$A26&lt;&gt;""</formula>
    </cfRule>
  </conditionalFormatting>
  <conditionalFormatting sqref="AM27">
    <cfRule type="expression" dxfId="314" priority="76">
      <formula>$A27&lt;&gt;""</formula>
    </cfRule>
  </conditionalFormatting>
  <conditionalFormatting sqref="AM28">
    <cfRule type="expression" dxfId="313" priority="75">
      <formula>$A28&lt;&gt;""</formula>
    </cfRule>
  </conditionalFormatting>
  <conditionalFormatting sqref="AM29">
    <cfRule type="expression" dxfId="312" priority="74">
      <formula>$A29&lt;&gt;""</formula>
    </cfRule>
  </conditionalFormatting>
  <conditionalFormatting sqref="AM30">
    <cfRule type="expression" dxfId="311" priority="73">
      <formula>$A30&lt;&gt;""</formula>
    </cfRule>
  </conditionalFormatting>
  <conditionalFormatting sqref="AM31">
    <cfRule type="expression" dxfId="310" priority="72">
      <formula>$A31&lt;&gt;""</formula>
    </cfRule>
  </conditionalFormatting>
  <conditionalFormatting sqref="AM32">
    <cfRule type="expression" dxfId="309" priority="71">
      <formula>$A32&lt;&gt;""</formula>
    </cfRule>
  </conditionalFormatting>
  <conditionalFormatting sqref="AM33">
    <cfRule type="expression" dxfId="308" priority="70">
      <formula>$A33&lt;&gt;""</formula>
    </cfRule>
  </conditionalFormatting>
  <conditionalFormatting sqref="AM34">
    <cfRule type="expression" dxfId="307" priority="69">
      <formula>$A34&lt;&gt;""</formula>
    </cfRule>
  </conditionalFormatting>
  <conditionalFormatting sqref="AM35">
    <cfRule type="expression" dxfId="306" priority="68">
      <formula>$A35&lt;&gt;""</formula>
    </cfRule>
  </conditionalFormatting>
  <conditionalFormatting sqref="AM36">
    <cfRule type="expression" dxfId="305" priority="67">
      <formula>$A36&lt;&gt;""</formula>
    </cfRule>
  </conditionalFormatting>
  <conditionalFormatting sqref="AM37">
    <cfRule type="expression" dxfId="304" priority="66">
      <formula>$A37&lt;&gt;""</formula>
    </cfRule>
  </conditionalFormatting>
  <conditionalFormatting sqref="AM38">
    <cfRule type="expression" dxfId="303" priority="65">
      <formula>$A38&lt;&gt;""</formula>
    </cfRule>
  </conditionalFormatting>
  <conditionalFormatting sqref="AM39">
    <cfRule type="expression" dxfId="302" priority="64">
      <formula>$A39&lt;&gt;""</formula>
    </cfRule>
  </conditionalFormatting>
  <conditionalFormatting sqref="AM40">
    <cfRule type="expression" dxfId="301" priority="63">
      <formula>$A40&lt;&gt;""</formula>
    </cfRule>
  </conditionalFormatting>
  <conditionalFormatting sqref="AM41">
    <cfRule type="expression" dxfId="300" priority="62">
      <formula>$A41&lt;&gt;""</formula>
    </cfRule>
  </conditionalFormatting>
  <conditionalFormatting sqref="AM42">
    <cfRule type="expression" dxfId="299" priority="61">
      <formula>$A42&lt;&gt;""</formula>
    </cfRule>
  </conditionalFormatting>
  <conditionalFormatting sqref="AM43">
    <cfRule type="expression" dxfId="298" priority="60">
      <formula>$A43&lt;&gt;""</formula>
    </cfRule>
  </conditionalFormatting>
  <conditionalFormatting sqref="AM44">
    <cfRule type="expression" dxfId="297" priority="59">
      <formula>$A44&lt;&gt;""</formula>
    </cfRule>
  </conditionalFormatting>
  <conditionalFormatting sqref="AM45">
    <cfRule type="expression" dxfId="296" priority="58">
      <formula>$A45&lt;&gt;""</formula>
    </cfRule>
  </conditionalFormatting>
  <conditionalFormatting sqref="AM46">
    <cfRule type="expression" dxfId="295" priority="57">
      <formula>$A46&lt;&gt;""</formula>
    </cfRule>
  </conditionalFormatting>
  <conditionalFormatting sqref="AM47">
    <cfRule type="expression" dxfId="294" priority="56">
      <formula>$A47&lt;&gt;""</formula>
    </cfRule>
  </conditionalFormatting>
  <conditionalFormatting sqref="AM48">
    <cfRule type="expression" dxfId="293" priority="55">
      <formula>$A48&lt;&gt;""</formula>
    </cfRule>
  </conditionalFormatting>
  <conditionalFormatting sqref="AM49">
    <cfRule type="expression" dxfId="292" priority="54">
      <formula>$A49&lt;&gt;""</formula>
    </cfRule>
  </conditionalFormatting>
  <conditionalFormatting sqref="AM50">
    <cfRule type="expression" dxfId="291" priority="53">
      <formula>$A50&lt;&gt;""</formula>
    </cfRule>
  </conditionalFormatting>
  <conditionalFormatting sqref="AM51">
    <cfRule type="expression" dxfId="290" priority="52">
      <formula>$A51&lt;&gt;""</formula>
    </cfRule>
  </conditionalFormatting>
  <conditionalFormatting sqref="AM52">
    <cfRule type="expression" dxfId="289" priority="51">
      <formula>$A52&lt;&gt;""</formula>
    </cfRule>
  </conditionalFormatting>
  <conditionalFormatting sqref="AM53">
    <cfRule type="expression" dxfId="288" priority="50">
      <formula>$A53&lt;&gt;""</formula>
    </cfRule>
  </conditionalFormatting>
  <conditionalFormatting sqref="AM54">
    <cfRule type="expression" dxfId="287" priority="49">
      <formula>$A54&lt;&gt;""</formula>
    </cfRule>
  </conditionalFormatting>
  <conditionalFormatting sqref="AM55">
    <cfRule type="expression" dxfId="286" priority="48">
      <formula>$A55&lt;&gt;""</formula>
    </cfRule>
  </conditionalFormatting>
  <conditionalFormatting sqref="AM56">
    <cfRule type="expression" dxfId="285" priority="47">
      <formula>$A56&lt;&gt;""</formula>
    </cfRule>
  </conditionalFormatting>
  <conditionalFormatting sqref="AM57">
    <cfRule type="expression" dxfId="284" priority="46">
      <formula>$A57&lt;&gt;""</formula>
    </cfRule>
  </conditionalFormatting>
  <conditionalFormatting sqref="AM58">
    <cfRule type="expression" dxfId="283" priority="45">
      <formula>$A58&lt;&gt;""</formula>
    </cfRule>
  </conditionalFormatting>
  <conditionalFormatting sqref="AM59">
    <cfRule type="expression" dxfId="282" priority="44">
      <formula>$A59&lt;&gt;""</formula>
    </cfRule>
  </conditionalFormatting>
  <conditionalFormatting sqref="AM60">
    <cfRule type="expression" dxfId="281" priority="43">
      <formula>$A60&lt;&gt;""</formula>
    </cfRule>
  </conditionalFormatting>
  <conditionalFormatting sqref="AM61">
    <cfRule type="expression" dxfId="280" priority="42">
      <formula>$A61&lt;&gt;""</formula>
    </cfRule>
  </conditionalFormatting>
  <conditionalFormatting sqref="AM62">
    <cfRule type="expression" dxfId="279" priority="41">
      <formula>$A62&lt;&gt;""</formula>
    </cfRule>
  </conditionalFormatting>
  <conditionalFormatting sqref="AM63">
    <cfRule type="expression" dxfId="278" priority="40">
      <formula>$A63&lt;&gt;""</formula>
    </cfRule>
  </conditionalFormatting>
  <conditionalFormatting sqref="AM64">
    <cfRule type="expression" dxfId="277" priority="39">
      <formula>$A64&lt;&gt;""</formula>
    </cfRule>
  </conditionalFormatting>
  <conditionalFormatting sqref="AM65">
    <cfRule type="expression" dxfId="276" priority="38">
      <formula>$A65&lt;&gt;""</formula>
    </cfRule>
  </conditionalFormatting>
  <conditionalFormatting sqref="AM66">
    <cfRule type="expression" dxfId="275" priority="37">
      <formula>$A66&lt;&gt;""</formula>
    </cfRule>
  </conditionalFormatting>
  <conditionalFormatting sqref="AM67">
    <cfRule type="expression" dxfId="274" priority="36">
      <formula>$A67&lt;&gt;""</formula>
    </cfRule>
  </conditionalFormatting>
  <conditionalFormatting sqref="AM68">
    <cfRule type="expression" dxfId="273" priority="35">
      <formula>$A68&lt;&gt;""</formula>
    </cfRule>
  </conditionalFormatting>
  <conditionalFormatting sqref="AM69">
    <cfRule type="expression" dxfId="272" priority="34">
      <formula>$A69&lt;&gt;""</formula>
    </cfRule>
  </conditionalFormatting>
  <conditionalFormatting sqref="AM70">
    <cfRule type="expression" dxfId="271" priority="33">
      <formula>$A70&lt;&gt;""</formula>
    </cfRule>
  </conditionalFormatting>
  <conditionalFormatting sqref="AM71">
    <cfRule type="expression" dxfId="270" priority="32">
      <formula>$A71&lt;&gt;""</formula>
    </cfRule>
  </conditionalFormatting>
  <conditionalFormatting sqref="AM72">
    <cfRule type="expression" dxfId="269" priority="31">
      <formula>$A72&lt;&gt;""</formula>
    </cfRule>
  </conditionalFormatting>
  <conditionalFormatting sqref="AM73">
    <cfRule type="expression" dxfId="268" priority="30">
      <formula>$A73&lt;&gt;""</formula>
    </cfRule>
  </conditionalFormatting>
  <conditionalFormatting sqref="AM74">
    <cfRule type="expression" dxfId="267" priority="29">
      <formula>$A74&lt;&gt;""</formula>
    </cfRule>
  </conditionalFormatting>
  <conditionalFormatting sqref="AM75">
    <cfRule type="expression" dxfId="266" priority="28">
      <formula>$A75&lt;&gt;""</formula>
    </cfRule>
  </conditionalFormatting>
  <conditionalFormatting sqref="AM76">
    <cfRule type="expression" dxfId="265" priority="27">
      <formula>$A76&lt;&gt;""</formula>
    </cfRule>
  </conditionalFormatting>
  <conditionalFormatting sqref="AM77">
    <cfRule type="expression" dxfId="264" priority="26">
      <formula>$A77&lt;&gt;""</formula>
    </cfRule>
  </conditionalFormatting>
  <conditionalFormatting sqref="AM78">
    <cfRule type="expression" dxfId="263" priority="25">
      <formula>$A78&lt;&gt;""</formula>
    </cfRule>
  </conditionalFormatting>
  <conditionalFormatting sqref="AM79">
    <cfRule type="expression" dxfId="262" priority="24">
      <formula>$A79&lt;&gt;""</formula>
    </cfRule>
  </conditionalFormatting>
  <conditionalFormatting sqref="AM80">
    <cfRule type="expression" dxfId="261" priority="23">
      <formula>$A80&lt;&gt;""</formula>
    </cfRule>
  </conditionalFormatting>
  <conditionalFormatting sqref="AM81">
    <cfRule type="expression" dxfId="260" priority="22">
      <formula>$A81&lt;&gt;""</formula>
    </cfRule>
  </conditionalFormatting>
  <conditionalFormatting sqref="AM82">
    <cfRule type="expression" dxfId="259" priority="21">
      <formula>$A82&lt;&gt;""</formula>
    </cfRule>
  </conditionalFormatting>
  <conditionalFormatting sqref="AM83">
    <cfRule type="expression" dxfId="258" priority="20">
      <formula>$A83&lt;&gt;""</formula>
    </cfRule>
  </conditionalFormatting>
  <conditionalFormatting sqref="AM84">
    <cfRule type="expression" dxfId="257" priority="19">
      <formula>$A84&lt;&gt;""</formula>
    </cfRule>
  </conditionalFormatting>
  <conditionalFormatting sqref="AM85">
    <cfRule type="expression" dxfId="256" priority="18">
      <formula>$A85&lt;&gt;""</formula>
    </cfRule>
  </conditionalFormatting>
  <conditionalFormatting sqref="AM86">
    <cfRule type="expression" dxfId="255" priority="17">
      <formula>$A86&lt;&gt;""</formula>
    </cfRule>
  </conditionalFormatting>
  <conditionalFormatting sqref="AM87">
    <cfRule type="expression" dxfId="254" priority="16">
      <formula>$A87&lt;&gt;""</formula>
    </cfRule>
  </conditionalFormatting>
  <conditionalFormatting sqref="AM88">
    <cfRule type="expression" dxfId="253" priority="15">
      <formula>$A88&lt;&gt;""</formula>
    </cfRule>
  </conditionalFormatting>
  <conditionalFormatting sqref="AM89">
    <cfRule type="expression" dxfId="252" priority="14">
      <formula>$A89&lt;&gt;""</formula>
    </cfRule>
  </conditionalFormatting>
  <conditionalFormatting sqref="AM90">
    <cfRule type="expression" dxfId="251" priority="13">
      <formula>$A90&lt;&gt;""</formula>
    </cfRule>
  </conditionalFormatting>
  <conditionalFormatting sqref="AM91">
    <cfRule type="expression" dxfId="250" priority="12">
      <formula>$A91&lt;&gt;""</formula>
    </cfRule>
  </conditionalFormatting>
  <conditionalFormatting sqref="AM92">
    <cfRule type="expression" dxfId="249" priority="11">
      <formula>$A92&lt;&gt;""</formula>
    </cfRule>
  </conditionalFormatting>
  <conditionalFormatting sqref="AM93">
    <cfRule type="expression" dxfId="248" priority="10">
      <formula>$A93&lt;&gt;""</formula>
    </cfRule>
  </conditionalFormatting>
  <conditionalFormatting sqref="AM94">
    <cfRule type="expression" dxfId="247" priority="9">
      <formula>$A94&lt;&gt;""</formula>
    </cfRule>
  </conditionalFormatting>
  <conditionalFormatting sqref="AM95">
    <cfRule type="expression" dxfId="246" priority="8">
      <formula>$A95&lt;&gt;""</formula>
    </cfRule>
  </conditionalFormatting>
  <conditionalFormatting sqref="AM96">
    <cfRule type="expression" dxfId="245" priority="7">
      <formula>$A96&lt;&gt;""</formula>
    </cfRule>
  </conditionalFormatting>
  <conditionalFormatting sqref="AM97">
    <cfRule type="expression" dxfId="244" priority="6">
      <formula>$A97&lt;&gt;""</formula>
    </cfRule>
  </conditionalFormatting>
  <conditionalFormatting sqref="AM98">
    <cfRule type="expression" dxfId="243" priority="5">
      <formula>$A98&lt;&gt;""</formula>
    </cfRule>
  </conditionalFormatting>
  <conditionalFormatting sqref="AM99">
    <cfRule type="expression" dxfId="242" priority="4">
      <formula>$A99&lt;&gt;""</formula>
    </cfRule>
  </conditionalFormatting>
  <conditionalFormatting sqref="AM100">
    <cfRule type="expression" dxfId="241" priority="3">
      <formula>$A100&lt;&gt;""</formula>
    </cfRule>
  </conditionalFormatting>
  <conditionalFormatting sqref="AM102">
    <cfRule type="expression" dxfId="240" priority="2">
      <formula>$A102&lt;&gt;""</formula>
    </cfRule>
  </conditionalFormatting>
  <conditionalFormatting sqref="AM101">
    <cfRule type="expression" dxfId="239" priority="1">
      <formula>$A101&lt;&gt;""</formula>
    </cfRule>
  </conditionalFormatting>
  <dataValidations count="3">
    <dataValidation type="list" allowBlank="1" showInputMessage="1" showErrorMessage="1" sqref="H13:H102">
      <formula1>"REH/REA,WEI/FOR,FRE/LOI"</formula1>
    </dataValidation>
    <dataValidation type="list" allowBlank="1" showInputMessage="1" showErrorMessage="1" sqref="I13:I102">
      <formula1>"A1,B2,C3"</formula1>
    </dataValidation>
    <dataValidation type="whole" operator="greaterThanOrEqual" allowBlank="1" showInputMessage="1" showErrorMessage="1" sqref="G13:G102">
      <formula1>1</formula1>
    </dataValidation>
  </dataValidations>
  <pageMargins left="0.23622047244094491" right="0.23622047244094491" top="0.19685039370078741" bottom="0.19685039370078741" header="0.31496062992125984" footer="0.31496062992125984"/>
  <pageSetup paperSize="8" scale="8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1">
        <x14:dataValidation type="list" allowBlank="1" showInputMessage="1" showErrorMessage="1">
          <x14:formula1>
            <xm:f>PROG!$A:$A</xm:f>
          </x14:formula1>
          <xm:sqref>J59:J102</xm:sqref>
        </x14:dataValidation>
        <x14:dataValidation type="list" allowBlank="1" showInputMessage="1" showErrorMessage="1">
          <x14:formula1>
            <xm:f>PROG!$A:$A</xm:f>
          </x14:formula1>
          <xm:sqref>L13:L102</xm:sqref>
        </x14:dataValidation>
        <x14:dataValidation type="list" allowBlank="1" showInputMessage="1" showErrorMessage="1">
          <x14:formula1>
            <xm:f>PROG!$A:$A</xm:f>
          </x14:formula1>
          <xm:sqref>J13:J96</xm:sqref>
        </x14:dataValidation>
        <x14:dataValidation type="list" allowBlank="1" showInputMessage="1" showErrorMessage="1">
          <x14:formula1>
            <xm:f>PROG!$A:$A</xm:f>
          </x14:formula1>
          <xm:sqref>N13:N102</xm:sqref>
        </x14:dataValidation>
        <x14:dataValidation type="list" allowBlank="1" showInputMessage="1" showErrorMessage="1">
          <x14:formula1>
            <xm:f>PROG!$A:$A</xm:f>
          </x14:formula1>
          <xm:sqref>P13:P102</xm:sqref>
        </x14:dataValidation>
        <x14:dataValidation type="list" allowBlank="1" showInputMessage="1" showErrorMessage="1">
          <x14:formula1>
            <xm:f>PROG!$A:$A</xm:f>
          </x14:formula1>
          <xm:sqref>R13:R102</xm:sqref>
        </x14:dataValidation>
        <x14:dataValidation type="list" allowBlank="1" showInputMessage="1" showErrorMessage="1">
          <x14:formula1>
            <xm:f>PROG!$A:$A</xm:f>
          </x14:formula1>
          <xm:sqref>T13:T102</xm:sqref>
        </x14:dataValidation>
        <x14:dataValidation type="list" allowBlank="1" showInputMessage="1" showErrorMessage="1">
          <x14:formula1>
            <xm:f>PROG!$A:$A</xm:f>
          </x14:formula1>
          <xm:sqref>V13:V102</xm:sqref>
        </x14:dataValidation>
        <x14:dataValidation type="list" allowBlank="1" showInputMessage="1" showErrorMessage="1">
          <x14:formula1>
            <xm:f>PROG!$A:$A</xm:f>
          </x14:formula1>
          <xm:sqref>X13:X102</xm:sqref>
        </x14:dataValidation>
        <x14:dataValidation type="list" allowBlank="1" showInputMessage="1" showErrorMessage="1">
          <x14:formula1>
            <xm:f>PROG!$A:$A</xm:f>
          </x14:formula1>
          <xm:sqref>Z13:Z102</xm:sqref>
        </x14:dataValidation>
        <x14:dataValidation type="list" allowBlank="1" showInputMessage="1" showErrorMessage="1">
          <x14:formula1>
            <xm:f>PROG!$A:$A</xm:f>
          </x14:formula1>
          <xm:sqref>AB13:AB102</xm:sqref>
        </x14:dataValidation>
        <x14:dataValidation type="list" allowBlank="1" showInputMessage="1" showErrorMessage="1">
          <x14:formula1>
            <xm:f>PROG!$A:$A</xm:f>
          </x14:formula1>
          <xm:sqref>AD91:AD101</xm:sqref>
        </x14:dataValidation>
        <x14:dataValidation type="list" allowBlank="1" showInputMessage="1" showErrorMessage="1">
          <x14:formula1>
            <xm:f>PROG!$A:$A</xm:f>
          </x14:formula1>
          <xm:sqref>AD102</xm:sqref>
        </x14:dataValidation>
        <x14:dataValidation type="list" allowBlank="1" showInputMessage="1" showErrorMessage="1">
          <x14:formula1>
            <xm:f>PROG!$A:$A</xm:f>
          </x14:formula1>
          <xm:sqref>AD13:AD91</xm:sqref>
        </x14:dataValidation>
        <x14:dataValidation type="list" allowBlank="1" showInputMessage="1" showErrorMessage="1">
          <x14:formula1>
            <xm:f>PROG!$A:$A</xm:f>
          </x14:formula1>
          <xm:sqref>AF13:AF102</xm:sqref>
        </x14:dataValidation>
        <x14:dataValidation type="list" allowBlank="1" showInputMessage="1" showErrorMessage="1">
          <x14:formula1>
            <xm:f>PROG!$A:$A</xm:f>
          </x14:formula1>
          <xm:sqref>AH13:AH102</xm:sqref>
        </x14:dataValidation>
        <x14:dataValidation type="list" allowBlank="1" showInputMessage="1" showErrorMessage="1">
          <x14:formula1>
            <xm:f>PROG!$A:$A</xm:f>
          </x14:formula1>
          <xm:sqref>AJ13:AJ99</xm:sqref>
        </x14:dataValidation>
        <x14:dataValidation type="list" allowBlank="1" showInputMessage="1" showErrorMessage="1">
          <x14:formula1>
            <xm:f>PROG!$A:$A</xm:f>
          </x14:formula1>
          <xm:sqref>AJ101</xm:sqref>
        </x14:dataValidation>
        <x14:dataValidation type="list" allowBlank="1" showInputMessage="1" showErrorMessage="1">
          <x14:formula1>
            <xm:f>PROG!$A:$A</xm:f>
          </x14:formula1>
          <xm:sqref>AJ102</xm:sqref>
        </x14:dataValidation>
        <x14:dataValidation type="list" allowBlank="1" showInputMessage="1" showErrorMessage="1">
          <x14:formula1>
            <xm:f>PROG!$A:$A</xm:f>
          </x14:formula1>
          <xm:sqref>AJ100</xm:sqref>
        </x14:dataValidation>
        <x14:dataValidation type="list" allowBlank="1" showInputMessage="1" showErrorMessage="1">
          <x14:formula1>
            <xm:f>PROG!$A:$A</xm:f>
          </x14:formula1>
          <xm:sqref>AL13:AL102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rgb="FF00B050"/>
  </sheetPr>
  <dimension ref="A1:V26"/>
  <sheetViews>
    <sheetView workbookViewId="0">
      <selection activeCell="S18" sqref="S18"/>
    </sheetView>
  </sheetViews>
  <sheetFormatPr baseColWidth="10" defaultColWidth="11.42578125" defaultRowHeight="12"/>
  <cols>
    <col min="1" max="1" width="17.85546875" style="33" customWidth="1"/>
    <col min="2" max="2" width="11.42578125" style="33"/>
    <col min="3" max="3" width="22.140625" style="33" customWidth="1"/>
    <col min="4" max="4" width="18.85546875" style="33" customWidth="1"/>
    <col min="5" max="5" width="5.85546875" style="33" customWidth="1"/>
    <col min="6" max="6" width="0.7109375" style="33" customWidth="1"/>
    <col min="7" max="7" width="5.7109375" style="33" hidden="1" customWidth="1"/>
    <col min="8" max="16" width="5.85546875" style="33" customWidth="1"/>
    <col min="17" max="17" width="2.85546875" style="33" hidden="1" customWidth="1"/>
    <col min="18" max="18" width="13.5703125" style="33" customWidth="1"/>
    <col min="19" max="19" width="12.140625" style="33" customWidth="1"/>
    <col min="20" max="16384" width="11.42578125" style="33"/>
  </cols>
  <sheetData>
    <row r="1" spans="1:22" s="28" customFormat="1" ht="14.25" customHeight="1">
      <c r="A1" s="603"/>
      <c r="B1" s="148" t="s">
        <v>1</v>
      </c>
      <c r="C1" s="149"/>
      <c r="D1" s="150" t="s">
        <v>75</v>
      </c>
      <c r="E1" s="586">
        <f>'0-Teilnehmer-Participants'!G1</f>
        <v>0</v>
      </c>
      <c r="F1" s="586"/>
      <c r="G1" s="586"/>
      <c r="H1" s="586"/>
      <c r="I1" s="586"/>
      <c r="J1" s="586"/>
      <c r="K1" s="586"/>
      <c r="L1" s="747" t="s">
        <v>314</v>
      </c>
      <c r="M1" s="747"/>
      <c r="N1" s="747"/>
      <c r="O1" s="22">
        <f>'0-Teilnehmer-Participants'!S2</f>
        <v>0</v>
      </c>
      <c r="P1" s="22"/>
      <c r="Q1" s="22"/>
      <c r="R1" s="22"/>
      <c r="S1" s="22"/>
      <c r="T1" s="448"/>
      <c r="U1" s="448"/>
      <c r="V1" s="448"/>
    </row>
    <row r="2" spans="1:22" s="28" customFormat="1" ht="15.75" customHeight="1">
      <c r="A2" s="603"/>
      <c r="B2" s="148" t="s">
        <v>2</v>
      </c>
      <c r="C2" s="151"/>
      <c r="D2" s="160" t="s">
        <v>76</v>
      </c>
      <c r="E2" s="586"/>
      <c r="F2" s="586"/>
      <c r="G2" s="586"/>
      <c r="H2" s="586"/>
      <c r="I2" s="586"/>
      <c r="J2" s="586"/>
      <c r="K2" s="586"/>
      <c r="L2" s="152"/>
      <c r="M2" s="240" t="s">
        <v>4</v>
      </c>
      <c r="N2" s="450">
        <f>'0-Teilnehmer-Participants'!Y2</f>
        <v>0</v>
      </c>
      <c r="O2" s="450"/>
      <c r="P2" s="450"/>
      <c r="Q2" s="450"/>
      <c r="R2" s="450"/>
      <c r="S2" s="450"/>
      <c r="T2" s="450"/>
      <c r="U2" s="450"/>
      <c r="V2" s="450"/>
    </row>
    <row r="3" spans="1:22" s="28" customFormat="1" ht="15.75" customHeight="1">
      <c r="A3" s="603"/>
      <c r="B3" s="148" t="s">
        <v>3</v>
      </c>
      <c r="C3" s="151"/>
      <c r="D3" s="151"/>
      <c r="E3" s="586"/>
      <c r="F3" s="586"/>
      <c r="G3" s="586"/>
      <c r="H3" s="586"/>
      <c r="I3" s="586"/>
      <c r="J3" s="586"/>
      <c r="K3" s="586"/>
      <c r="L3" s="152"/>
      <c r="M3" s="365" t="s">
        <v>5</v>
      </c>
      <c r="N3" s="449">
        <f>'0-Teilnehmer-Participants'!Y3</f>
        <v>0</v>
      </c>
      <c r="O3" s="449"/>
      <c r="P3" s="449"/>
      <c r="Q3" s="449"/>
      <c r="R3" s="449"/>
      <c r="S3" s="449"/>
      <c r="T3" s="449"/>
      <c r="U3" s="449"/>
      <c r="V3" s="449"/>
    </row>
    <row r="4" spans="1:22" s="28" customFormat="1" ht="2.25" customHeight="1">
      <c r="A4" s="84"/>
      <c r="B4" s="85"/>
      <c r="C4" s="85"/>
      <c r="D4" s="86"/>
      <c r="E4" s="87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</row>
    <row r="5" spans="1:22" s="28" customFormat="1" ht="33.75" customHeight="1" thickBot="1">
      <c r="A5" s="744" t="s">
        <v>124</v>
      </c>
      <c r="B5" s="744"/>
      <c r="C5" s="744"/>
      <c r="D5" s="744"/>
      <c r="E5" s="744"/>
      <c r="F5" s="25"/>
      <c r="G5" s="25"/>
      <c r="H5" s="25"/>
      <c r="I5" s="25"/>
      <c r="J5" s="25"/>
      <c r="K5" s="25"/>
      <c r="L5" s="25"/>
      <c r="M5" s="25"/>
      <c r="N5" s="25"/>
      <c r="O5" s="25"/>
      <c r="P5" s="26" t="s">
        <v>67</v>
      </c>
      <c r="Q5" s="26"/>
      <c r="R5" s="26"/>
      <c r="S5" s="27">
        <v>2015</v>
      </c>
    </row>
    <row r="6" spans="1:22" s="29" customFormat="1" ht="15">
      <c r="A6" s="409" t="s">
        <v>125</v>
      </c>
      <c r="B6" s="409" t="s">
        <v>308</v>
      </c>
      <c r="C6" s="410"/>
      <c r="D6" s="409"/>
      <c r="E6" s="410"/>
      <c r="F6" s="410"/>
      <c r="G6" s="410"/>
      <c r="H6" s="410"/>
      <c r="I6" s="410"/>
      <c r="J6" s="410"/>
      <c r="K6" s="410"/>
      <c r="L6" s="410"/>
      <c r="M6" s="410"/>
      <c r="N6" s="410"/>
      <c r="O6" s="410"/>
      <c r="P6" s="410"/>
      <c r="Q6" s="410"/>
      <c r="R6" s="410"/>
      <c r="S6" s="412"/>
    </row>
    <row r="7" spans="1:22" s="28" customFormat="1" ht="28.5" customHeight="1">
      <c r="A7" s="174"/>
      <c r="B7" s="175"/>
      <c r="C7" s="175"/>
      <c r="D7" s="176"/>
      <c r="E7" s="175"/>
      <c r="F7" s="177"/>
      <c r="G7" s="175"/>
      <c r="H7" s="740" t="s">
        <v>129</v>
      </c>
      <c r="I7" s="741"/>
      <c r="J7" s="741"/>
      <c r="K7" s="741"/>
      <c r="L7" s="741"/>
      <c r="M7" s="741"/>
      <c r="N7" s="741"/>
      <c r="O7" s="742"/>
      <c r="P7" s="745" t="s">
        <v>127</v>
      </c>
      <c r="Q7" s="732" t="s">
        <v>182</v>
      </c>
      <c r="R7" s="730" t="s">
        <v>292</v>
      </c>
      <c r="S7" s="727" t="s">
        <v>128</v>
      </c>
    </row>
    <row r="8" spans="1:22" ht="117.75" customHeight="1">
      <c r="A8" s="743" t="s">
        <v>307</v>
      </c>
      <c r="B8" s="743"/>
      <c r="C8" s="743"/>
      <c r="D8" s="743"/>
      <c r="E8" s="743"/>
      <c r="F8" s="743"/>
      <c r="G8" s="400"/>
      <c r="H8" s="31" t="s">
        <v>68</v>
      </c>
      <c r="I8" s="31" t="s">
        <v>69</v>
      </c>
      <c r="J8" s="31" t="s">
        <v>40</v>
      </c>
      <c r="K8" s="31" t="s">
        <v>41</v>
      </c>
      <c r="L8" s="31" t="s">
        <v>70</v>
      </c>
      <c r="M8" s="31" t="s">
        <v>71</v>
      </c>
      <c r="N8" s="31" t="s">
        <v>44</v>
      </c>
      <c r="O8" s="32" t="s">
        <v>72</v>
      </c>
      <c r="P8" s="746"/>
      <c r="Q8" s="733"/>
      <c r="R8" s="731"/>
      <c r="S8" s="728"/>
    </row>
    <row r="9" spans="1:22" s="28" customFormat="1" ht="26.25" customHeight="1">
      <c r="A9" s="23"/>
      <c r="B9" s="30"/>
      <c r="C9" s="30"/>
      <c r="D9" s="24"/>
      <c r="E9" s="30"/>
      <c r="F9" s="30"/>
      <c r="G9" s="30"/>
      <c r="H9" s="737" t="s">
        <v>126</v>
      </c>
      <c r="I9" s="738"/>
      <c r="J9" s="738"/>
      <c r="K9" s="738"/>
      <c r="L9" s="738"/>
      <c r="M9" s="738"/>
      <c r="N9" s="738"/>
      <c r="O9" s="738"/>
      <c r="P9" s="739"/>
      <c r="Q9" s="413"/>
      <c r="R9" s="413"/>
      <c r="S9" s="366" t="s">
        <v>287</v>
      </c>
    </row>
    <row r="10" spans="1:22" s="445" customFormat="1" ht="15.75" customHeight="1">
      <c r="A10" s="729"/>
      <c r="B10" s="729"/>
      <c r="C10" s="729"/>
      <c r="D10" s="729"/>
      <c r="E10" s="729"/>
      <c r="F10" s="729"/>
      <c r="G10" s="442">
        <f t="shared" ref="G10:G19" si="0">SUM(H10:P10)</f>
        <v>0</v>
      </c>
      <c r="H10" s="427"/>
      <c r="I10" s="427"/>
      <c r="J10" s="427"/>
      <c r="K10" s="427"/>
      <c r="L10" s="427"/>
      <c r="M10" s="427"/>
      <c r="N10" s="427"/>
      <c r="O10" s="427"/>
      <c r="P10" s="428"/>
      <c r="Q10" s="441" t="s">
        <v>173</v>
      </c>
      <c r="R10" s="444" t="str">
        <f>IF(A10="","",[0]!BSV&amp;"KGB21"&amp;(CODE(A10))&amp;(Q10))</f>
        <v/>
      </c>
      <c r="S10" s="446"/>
    </row>
    <row r="11" spans="1:22" s="445" customFormat="1" ht="15.75" customHeight="1">
      <c r="A11" s="729"/>
      <c r="B11" s="729"/>
      <c r="C11" s="729"/>
      <c r="D11" s="729"/>
      <c r="E11" s="729"/>
      <c r="F11" s="729"/>
      <c r="G11" s="442">
        <f t="shared" si="0"/>
        <v>0</v>
      </c>
      <c r="H11" s="427"/>
      <c r="I11" s="427"/>
      <c r="J11" s="427"/>
      <c r="K11" s="427"/>
      <c r="L11" s="427"/>
      <c r="M11" s="427"/>
      <c r="N11" s="427"/>
      <c r="O11" s="427"/>
      <c r="P11" s="428"/>
      <c r="Q11" s="441" t="s">
        <v>174</v>
      </c>
      <c r="R11" s="444" t="str">
        <f>IF(A11="","",[0]!BSV&amp;"KGB21"&amp;(CODE(A11))&amp;(Q11))</f>
        <v/>
      </c>
      <c r="S11" s="446"/>
    </row>
    <row r="12" spans="1:22" s="445" customFormat="1" ht="15.75" customHeight="1">
      <c r="A12" s="729"/>
      <c r="B12" s="729"/>
      <c r="C12" s="729"/>
      <c r="D12" s="729"/>
      <c r="E12" s="729"/>
      <c r="F12" s="729"/>
      <c r="G12" s="442">
        <f t="shared" si="0"/>
        <v>0</v>
      </c>
      <c r="H12" s="427"/>
      <c r="I12" s="427"/>
      <c r="J12" s="427"/>
      <c r="K12" s="427"/>
      <c r="L12" s="427"/>
      <c r="M12" s="427"/>
      <c r="N12" s="427"/>
      <c r="O12" s="427"/>
      <c r="P12" s="428"/>
      <c r="Q12" s="441" t="s">
        <v>175</v>
      </c>
      <c r="R12" s="444" t="str">
        <f>IF(A12="","",[0]!BSV&amp;"KGB21"&amp;(CODE(A12))&amp;(Q12))</f>
        <v/>
      </c>
      <c r="S12" s="446"/>
    </row>
    <row r="13" spans="1:22" s="445" customFormat="1" ht="15.75" customHeight="1">
      <c r="A13" s="729"/>
      <c r="B13" s="729"/>
      <c r="C13" s="729"/>
      <c r="D13" s="729"/>
      <c r="E13" s="729"/>
      <c r="F13" s="729"/>
      <c r="G13" s="442">
        <f t="shared" si="0"/>
        <v>0</v>
      </c>
      <c r="H13" s="427"/>
      <c r="I13" s="427"/>
      <c r="J13" s="427"/>
      <c r="K13" s="427"/>
      <c r="L13" s="427"/>
      <c r="M13" s="427"/>
      <c r="N13" s="427"/>
      <c r="O13" s="427"/>
      <c r="P13" s="428"/>
      <c r="Q13" s="441" t="s">
        <v>176</v>
      </c>
      <c r="R13" s="444" t="str">
        <f>IF(A13="","",[0]!BSV&amp;"KGB21"&amp;(CODE(A13))&amp;(Q13))</f>
        <v/>
      </c>
      <c r="S13" s="446"/>
    </row>
    <row r="14" spans="1:22" s="445" customFormat="1" ht="15.75" customHeight="1">
      <c r="A14" s="729"/>
      <c r="B14" s="729"/>
      <c r="C14" s="729"/>
      <c r="D14" s="729"/>
      <c r="E14" s="729"/>
      <c r="F14" s="729"/>
      <c r="G14" s="442">
        <f t="shared" si="0"/>
        <v>0</v>
      </c>
      <c r="H14" s="427"/>
      <c r="I14" s="427"/>
      <c r="J14" s="427"/>
      <c r="K14" s="427"/>
      <c r="L14" s="427"/>
      <c r="M14" s="427"/>
      <c r="N14" s="427"/>
      <c r="O14" s="427"/>
      <c r="P14" s="428"/>
      <c r="Q14" s="441" t="s">
        <v>177</v>
      </c>
      <c r="R14" s="444" t="str">
        <f>IF(A14="","",[0]!BSV&amp;"KGB21"&amp;(CODE(A14))&amp;(Q14))</f>
        <v/>
      </c>
      <c r="S14" s="446"/>
    </row>
    <row r="15" spans="1:22" s="445" customFormat="1" ht="15.75" customHeight="1">
      <c r="A15" s="729"/>
      <c r="B15" s="729"/>
      <c r="C15" s="729"/>
      <c r="D15" s="729"/>
      <c r="E15" s="729"/>
      <c r="F15" s="729"/>
      <c r="G15" s="442">
        <f t="shared" si="0"/>
        <v>0</v>
      </c>
      <c r="H15" s="427"/>
      <c r="I15" s="427"/>
      <c r="J15" s="427"/>
      <c r="K15" s="427"/>
      <c r="L15" s="427"/>
      <c r="M15" s="427"/>
      <c r="N15" s="427"/>
      <c r="O15" s="427"/>
      <c r="P15" s="428"/>
      <c r="Q15" s="441" t="s">
        <v>178</v>
      </c>
      <c r="R15" s="444" t="str">
        <f>IF(A15="","",[0]!BSV&amp;"KGB21"&amp;(CODE(A15))&amp;(Q15))</f>
        <v/>
      </c>
      <c r="S15" s="446"/>
    </row>
    <row r="16" spans="1:22" s="445" customFormat="1" ht="15.75" customHeight="1">
      <c r="A16" s="729"/>
      <c r="B16" s="729"/>
      <c r="C16" s="729"/>
      <c r="D16" s="729"/>
      <c r="E16" s="729"/>
      <c r="F16" s="729"/>
      <c r="G16" s="442">
        <f t="shared" si="0"/>
        <v>0</v>
      </c>
      <c r="H16" s="427"/>
      <c r="I16" s="427"/>
      <c r="J16" s="427"/>
      <c r="K16" s="427"/>
      <c r="L16" s="427"/>
      <c r="M16" s="427"/>
      <c r="N16" s="427"/>
      <c r="O16" s="427"/>
      <c r="P16" s="428"/>
      <c r="Q16" s="441" t="s">
        <v>179</v>
      </c>
      <c r="R16" s="444" t="str">
        <f>IF(A16="","",[0]!BSV&amp;"KGB21"&amp;(CODE(A16))&amp;(Q16))</f>
        <v/>
      </c>
      <c r="S16" s="446"/>
    </row>
    <row r="17" spans="1:22" s="445" customFormat="1" ht="15.75" customHeight="1">
      <c r="A17" s="729"/>
      <c r="B17" s="729"/>
      <c r="C17" s="729"/>
      <c r="D17" s="729"/>
      <c r="E17" s="729"/>
      <c r="F17" s="729"/>
      <c r="G17" s="442">
        <f t="shared" si="0"/>
        <v>0</v>
      </c>
      <c r="H17" s="427"/>
      <c r="I17" s="427"/>
      <c r="J17" s="427"/>
      <c r="K17" s="427"/>
      <c r="L17" s="427"/>
      <c r="M17" s="427"/>
      <c r="N17" s="427"/>
      <c r="O17" s="427"/>
      <c r="P17" s="428"/>
      <c r="Q17" s="441" t="s">
        <v>180</v>
      </c>
      <c r="R17" s="444" t="str">
        <f>IF(A17="","",[0]!BSV&amp;"KGB21"&amp;(CODE(A17))&amp;(Q17))</f>
        <v/>
      </c>
      <c r="S17" s="446"/>
    </row>
    <row r="18" spans="1:22" s="445" customFormat="1" ht="15.75" customHeight="1">
      <c r="A18" s="729"/>
      <c r="B18" s="729"/>
      <c r="C18" s="729"/>
      <c r="D18" s="729"/>
      <c r="E18" s="729"/>
      <c r="F18" s="729"/>
      <c r="G18" s="442">
        <f t="shared" si="0"/>
        <v>0</v>
      </c>
      <c r="H18" s="427"/>
      <c r="I18" s="427"/>
      <c r="J18" s="427"/>
      <c r="K18" s="427"/>
      <c r="L18" s="427"/>
      <c r="M18" s="427"/>
      <c r="N18" s="427"/>
      <c r="O18" s="427"/>
      <c r="P18" s="428"/>
      <c r="Q18" s="441" t="s">
        <v>181</v>
      </c>
      <c r="R18" s="444" t="str">
        <f>IF(A18="","",[0]!BSV&amp;"KGB21"&amp;(CODE(A18))&amp;(Q18))</f>
        <v/>
      </c>
      <c r="S18" s="446"/>
    </row>
    <row r="19" spans="1:22" s="445" customFormat="1" ht="15.75" customHeight="1" thickBot="1">
      <c r="A19" s="729"/>
      <c r="B19" s="729"/>
      <c r="C19" s="729"/>
      <c r="D19" s="729"/>
      <c r="E19" s="729"/>
      <c r="F19" s="729"/>
      <c r="G19" s="442">
        <f t="shared" si="0"/>
        <v>0</v>
      </c>
      <c r="H19" s="427"/>
      <c r="I19" s="427"/>
      <c r="J19" s="427"/>
      <c r="K19" s="427"/>
      <c r="L19" s="427"/>
      <c r="M19" s="427"/>
      <c r="N19" s="427"/>
      <c r="O19" s="427"/>
      <c r="P19" s="428"/>
      <c r="Q19" s="441" t="s">
        <v>200</v>
      </c>
      <c r="R19" s="444" t="str">
        <f>IF(A19="","",[0]!BSV&amp;"KGB21"&amp;(CODE(A19))&amp;(Q19))</f>
        <v/>
      </c>
      <c r="S19" s="446"/>
    </row>
    <row r="20" spans="1:22" s="453" customFormat="1" ht="30" customHeight="1" thickTop="1" thickBot="1">
      <c r="A20" s="734" t="s">
        <v>311</v>
      </c>
      <c r="B20" s="735"/>
      <c r="C20" s="735"/>
      <c r="D20" s="735"/>
      <c r="E20" s="735"/>
      <c r="F20" s="735"/>
      <c r="G20" s="735"/>
      <c r="H20" s="735"/>
      <c r="I20" s="735"/>
      <c r="J20" s="735"/>
      <c r="K20" s="735"/>
      <c r="L20" s="735"/>
      <c r="M20" s="735"/>
      <c r="N20" s="735"/>
      <c r="O20" s="735"/>
      <c r="P20" s="736"/>
      <c r="Q20" s="451"/>
      <c r="R20" s="452"/>
      <c r="S20" s="443">
        <f>SUM(S10:S19)</f>
        <v>0</v>
      </c>
    </row>
    <row r="21" spans="1:22" ht="6" customHeight="1"/>
    <row r="22" spans="1:22">
      <c r="B22" s="467" t="s">
        <v>139</v>
      </c>
      <c r="C22" s="437" t="s">
        <v>286</v>
      </c>
      <c r="D22" s="438"/>
      <c r="E22" s="438"/>
      <c r="F22" s="438"/>
      <c r="G22" s="438"/>
      <c r="H22" s="438"/>
      <c r="I22" s="438"/>
      <c r="J22" s="438"/>
      <c r="K22" s="438"/>
      <c r="L22" s="438"/>
      <c r="M22" s="438"/>
      <c r="N22" s="438"/>
      <c r="O22" s="438"/>
      <c r="P22" s="172"/>
      <c r="Q22" s="172"/>
      <c r="R22" s="172"/>
      <c r="S22" s="172"/>
    </row>
    <row r="23" spans="1:22">
      <c r="B23" s="437"/>
      <c r="C23" s="437" t="s">
        <v>141</v>
      </c>
      <c r="D23" s="438"/>
      <c r="E23" s="438"/>
      <c r="F23" s="438"/>
      <c r="G23" s="438"/>
      <c r="H23" s="438"/>
      <c r="I23" s="438"/>
      <c r="J23" s="438"/>
      <c r="K23" s="438"/>
      <c r="L23" s="438"/>
      <c r="M23" s="438"/>
      <c r="N23" s="438"/>
      <c r="O23" s="438"/>
      <c r="P23" s="172"/>
      <c r="Q23" s="172"/>
      <c r="R23" s="172"/>
      <c r="S23" s="172"/>
    </row>
    <row r="24" spans="1:22" ht="6" customHeight="1">
      <c r="B24" s="164"/>
      <c r="C24" s="178"/>
      <c r="D24" s="436"/>
      <c r="E24" s="436"/>
      <c r="F24" s="436"/>
      <c r="G24" s="436"/>
      <c r="H24" s="436"/>
      <c r="I24" s="436"/>
      <c r="J24" s="436"/>
      <c r="K24" s="436"/>
      <c r="L24" s="436"/>
      <c r="M24" s="436"/>
      <c r="N24" s="436"/>
      <c r="O24" s="436"/>
      <c r="P24" s="436"/>
      <c r="Q24" s="436"/>
      <c r="R24" s="436"/>
      <c r="S24" s="436"/>
    </row>
    <row r="25" spans="1:22">
      <c r="B25" s="467" t="s">
        <v>28</v>
      </c>
      <c r="C25" s="438" t="s">
        <v>29</v>
      </c>
      <c r="D25" s="440"/>
      <c r="E25" s="440"/>
      <c r="F25" s="440"/>
      <c r="G25" s="440"/>
      <c r="H25" s="440"/>
      <c r="I25" s="440"/>
      <c r="J25" s="440"/>
      <c r="K25" s="440"/>
      <c r="L25" s="440"/>
      <c r="M25" s="440"/>
      <c r="N25" s="440"/>
      <c r="O25" s="440"/>
      <c r="V25" s="90" t="s">
        <v>7</v>
      </c>
    </row>
    <row r="26" spans="1:22">
      <c r="B26" s="439"/>
      <c r="C26" s="438" t="s">
        <v>140</v>
      </c>
      <c r="D26" s="440"/>
      <c r="E26" s="440"/>
      <c r="F26" s="440"/>
      <c r="G26" s="440"/>
      <c r="H26" s="440"/>
      <c r="I26" s="440"/>
      <c r="J26" s="440"/>
      <c r="K26" s="440"/>
      <c r="L26" s="440"/>
      <c r="M26" s="440"/>
      <c r="N26" s="440"/>
      <c r="O26" s="440"/>
    </row>
  </sheetData>
  <sheetProtection password="B2D8" sheet="1" objects="1" scenarios="1" selectLockedCells="1"/>
  <mergeCells count="22">
    <mergeCell ref="A20:P20"/>
    <mergeCell ref="H9:P9"/>
    <mergeCell ref="H7:O7"/>
    <mergeCell ref="A12:F12"/>
    <mergeCell ref="A1:A3"/>
    <mergeCell ref="A8:F8"/>
    <mergeCell ref="A10:F10"/>
    <mergeCell ref="A11:F11"/>
    <mergeCell ref="A5:E5"/>
    <mergeCell ref="P7:P8"/>
    <mergeCell ref="E1:K3"/>
    <mergeCell ref="L1:N1"/>
    <mergeCell ref="S7:S8"/>
    <mergeCell ref="A18:F18"/>
    <mergeCell ref="A19:F19"/>
    <mergeCell ref="A13:F13"/>
    <mergeCell ref="A14:F14"/>
    <mergeCell ref="A15:F15"/>
    <mergeCell ref="A16:F16"/>
    <mergeCell ref="A17:F17"/>
    <mergeCell ref="R7:R8"/>
    <mergeCell ref="Q7:Q8"/>
  </mergeCells>
  <conditionalFormatting sqref="A10:S10">
    <cfRule type="expression" dxfId="238" priority="60">
      <formula>$A10&lt;&gt;""</formula>
    </cfRule>
  </conditionalFormatting>
  <conditionalFormatting sqref="H10:P10">
    <cfRule type="expression" dxfId="237" priority="59">
      <formula>$G10&lt;&gt;100%</formula>
    </cfRule>
  </conditionalFormatting>
  <conditionalFormatting sqref="A10:Q10">
    <cfRule type="expression" dxfId="236" priority="58">
      <formula>$A10=""</formula>
    </cfRule>
  </conditionalFormatting>
  <conditionalFormatting sqref="A11:P11">
    <cfRule type="expression" dxfId="235" priority="27">
      <formula>$A11&lt;&gt;""</formula>
    </cfRule>
  </conditionalFormatting>
  <conditionalFormatting sqref="H11:P11">
    <cfRule type="expression" dxfId="234" priority="26">
      <formula>$G11&lt;&gt;100%</formula>
    </cfRule>
  </conditionalFormatting>
  <conditionalFormatting sqref="A11:P11">
    <cfRule type="expression" dxfId="233" priority="25">
      <formula>$A11=""</formula>
    </cfRule>
  </conditionalFormatting>
  <conditionalFormatting sqref="A12:P12">
    <cfRule type="expression" dxfId="232" priority="30">
      <formula>$A12&lt;&gt;""</formula>
    </cfRule>
  </conditionalFormatting>
  <conditionalFormatting sqref="H12:P12">
    <cfRule type="expression" dxfId="231" priority="29">
      <formula>$G12&lt;&gt;100%</formula>
    </cfRule>
  </conditionalFormatting>
  <conditionalFormatting sqref="A12:P12">
    <cfRule type="expression" dxfId="230" priority="28">
      <formula>$A12=""</formula>
    </cfRule>
  </conditionalFormatting>
  <conditionalFormatting sqref="A19:P19">
    <cfRule type="expression" dxfId="229" priority="4">
      <formula>$A19=""</formula>
    </cfRule>
  </conditionalFormatting>
  <conditionalFormatting sqref="A13:P13">
    <cfRule type="expression" dxfId="228" priority="24">
      <formula>$A13&lt;&gt;""</formula>
    </cfRule>
  </conditionalFormatting>
  <conditionalFormatting sqref="H13:P13">
    <cfRule type="expression" dxfId="227" priority="23">
      <formula>$G13&lt;&gt;100%</formula>
    </cfRule>
  </conditionalFormatting>
  <conditionalFormatting sqref="A13:P13">
    <cfRule type="expression" dxfId="226" priority="22">
      <formula>$A13=""</formula>
    </cfRule>
  </conditionalFormatting>
  <conditionalFormatting sqref="A14:P14">
    <cfRule type="expression" dxfId="225" priority="21">
      <formula>$A14&lt;&gt;""</formula>
    </cfRule>
  </conditionalFormatting>
  <conditionalFormatting sqref="H14:P14">
    <cfRule type="expression" dxfId="224" priority="20">
      <formula>$G14&lt;&gt;100%</formula>
    </cfRule>
  </conditionalFormatting>
  <conditionalFormatting sqref="A14:P14">
    <cfRule type="expression" dxfId="223" priority="19">
      <formula>$A14=""</formula>
    </cfRule>
  </conditionalFormatting>
  <conditionalFormatting sqref="A15:P15">
    <cfRule type="expression" dxfId="222" priority="18">
      <formula>$A15&lt;&gt;""</formula>
    </cfRule>
  </conditionalFormatting>
  <conditionalFormatting sqref="H15:P15">
    <cfRule type="expression" dxfId="221" priority="17">
      <formula>$G15&lt;&gt;100%</formula>
    </cfRule>
  </conditionalFormatting>
  <conditionalFormatting sqref="A15:P15">
    <cfRule type="expression" dxfId="220" priority="16">
      <formula>$A15=""</formula>
    </cfRule>
  </conditionalFormatting>
  <conditionalFormatting sqref="A16:P16">
    <cfRule type="expression" dxfId="219" priority="15">
      <formula>$A16&lt;&gt;""</formula>
    </cfRule>
  </conditionalFormatting>
  <conditionalFormatting sqref="H16:P16">
    <cfRule type="expression" dxfId="218" priority="14">
      <formula>$G16&lt;&gt;100%</formula>
    </cfRule>
  </conditionalFormatting>
  <conditionalFormatting sqref="A16:P16">
    <cfRule type="expression" dxfId="217" priority="13">
      <formula>$A16=""</formula>
    </cfRule>
  </conditionalFormatting>
  <conditionalFormatting sqref="A17:P17">
    <cfRule type="expression" dxfId="216" priority="12">
      <formula>$A17&lt;&gt;""</formula>
    </cfRule>
  </conditionalFormatting>
  <conditionalFormatting sqref="H17:P17">
    <cfRule type="expression" dxfId="215" priority="11">
      <formula>$G17&lt;&gt;100%</formula>
    </cfRule>
  </conditionalFormatting>
  <conditionalFormatting sqref="A17:P17">
    <cfRule type="expression" dxfId="214" priority="10">
      <formula>$A17=""</formula>
    </cfRule>
  </conditionalFormatting>
  <conditionalFormatting sqref="A18:P18">
    <cfRule type="expression" dxfId="213" priority="9">
      <formula>$A18&lt;&gt;""</formula>
    </cfRule>
  </conditionalFormatting>
  <conditionalFormatting sqref="H18:P18">
    <cfRule type="expression" dxfId="212" priority="8">
      <formula>$G18&lt;&gt;100%</formula>
    </cfRule>
  </conditionalFormatting>
  <conditionalFormatting sqref="A18:P18">
    <cfRule type="expression" dxfId="211" priority="7">
      <formula>$A18=""</formula>
    </cfRule>
  </conditionalFormatting>
  <conditionalFormatting sqref="A19:P19">
    <cfRule type="expression" dxfId="210" priority="6">
      <formula>$A19&lt;&gt;""</formula>
    </cfRule>
  </conditionalFormatting>
  <conditionalFormatting sqref="H19:P19">
    <cfRule type="expression" dxfId="209" priority="5">
      <formula>$G19&lt;&gt;100%</formula>
    </cfRule>
  </conditionalFormatting>
  <conditionalFormatting sqref="R11:R19">
    <cfRule type="expression" dxfId="208" priority="1">
      <formula>$A11&lt;&gt;""</formula>
    </cfRule>
  </conditionalFormatting>
  <dataValidations count="2">
    <dataValidation type="whole" operator="greaterThanOrEqual" allowBlank="1" showInputMessage="1" showErrorMessage="1" sqref="S20">
      <formula1>1</formula1>
    </dataValidation>
    <dataValidation type="whole" operator="greaterThanOrEqual" allowBlank="1" showInputMessage="1" showErrorMessage="1" error="Nus Vollstunden_x000a_Seulement jeures entières" sqref="S10:S19">
      <formula1>1</formula1>
    </dataValidation>
  </dataValidations>
  <pageMargins left="0.39370078740157483" right="0.39370078740157483" top="0.59055118110236227" bottom="0.39370078740157483" header="0.31496062992125984" footer="0.31496062992125984"/>
  <pageSetup paperSize="9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tabColor rgb="FFFF9900"/>
  </sheetPr>
  <dimension ref="A1:V58"/>
  <sheetViews>
    <sheetView zoomScaleNormal="100" workbookViewId="0">
      <selection activeCell="U5" sqref="U5"/>
    </sheetView>
  </sheetViews>
  <sheetFormatPr baseColWidth="10" defaultRowHeight="12"/>
  <cols>
    <col min="1" max="1" width="18.7109375" customWidth="1"/>
    <col min="4" max="4" width="11.85546875" customWidth="1"/>
    <col min="5" max="5" width="19.5703125" customWidth="1"/>
    <col min="6" max="6" width="6.140625" customWidth="1"/>
    <col min="7" max="7" width="5.85546875" hidden="1" customWidth="1"/>
    <col min="8" max="16" width="5.7109375" customWidth="1"/>
    <col min="17" max="17" width="5.42578125" style="380" hidden="1" customWidth="1"/>
    <col min="18" max="18" width="12.7109375" customWidth="1"/>
    <col min="19" max="19" width="12" customWidth="1"/>
  </cols>
  <sheetData>
    <row r="1" spans="1:21" s="2" customFormat="1" ht="14.25" customHeight="1">
      <c r="A1" s="754"/>
      <c r="B1" s="148" t="s">
        <v>1</v>
      </c>
      <c r="C1" s="149"/>
      <c r="D1" s="149"/>
      <c r="E1" s="150" t="s">
        <v>75</v>
      </c>
      <c r="F1" s="586">
        <f>'0-Teilnehmer-Participants'!G1</f>
        <v>0</v>
      </c>
      <c r="G1" s="586"/>
      <c r="H1" s="586"/>
      <c r="I1" s="586"/>
      <c r="J1" s="586"/>
      <c r="K1" s="586"/>
      <c r="L1" s="749" t="s">
        <v>314</v>
      </c>
      <c r="M1" s="749"/>
      <c r="N1" s="749"/>
      <c r="O1" s="448">
        <f>'0-Teilnehmer-Participants'!S2</f>
        <v>0</v>
      </c>
      <c r="P1" s="399"/>
      <c r="Q1" s="374"/>
      <c r="R1" s="399"/>
      <c r="S1" s="399"/>
      <c r="T1" s="143"/>
      <c r="U1" s="143"/>
    </row>
    <row r="2" spans="1:21" s="2" customFormat="1" ht="15.75" customHeight="1">
      <c r="A2" s="754"/>
      <c r="B2" s="148" t="s">
        <v>2</v>
      </c>
      <c r="C2" s="151"/>
      <c r="D2" s="151"/>
      <c r="E2" s="160" t="s">
        <v>76</v>
      </c>
      <c r="F2" s="586"/>
      <c r="G2" s="586"/>
      <c r="H2" s="586"/>
      <c r="I2" s="586"/>
      <c r="J2" s="586"/>
      <c r="K2" s="586"/>
      <c r="L2" s="464" t="s">
        <v>4</v>
      </c>
      <c r="M2" s="448">
        <f>'0-Teilnehmer-Participants'!Y2</f>
        <v>0</v>
      </c>
      <c r="N2" s="448"/>
      <c r="O2" s="397"/>
      <c r="P2" s="397"/>
      <c r="Q2" s="396"/>
      <c r="R2" s="397"/>
      <c r="S2" s="397"/>
      <c r="T2" s="144"/>
      <c r="U2" s="144"/>
    </row>
    <row r="3" spans="1:21" s="2" customFormat="1" ht="15.75" customHeight="1">
      <c r="A3" s="754"/>
      <c r="B3" s="148" t="s">
        <v>3</v>
      </c>
      <c r="C3" s="151"/>
      <c r="D3" s="151"/>
      <c r="E3" s="161"/>
      <c r="F3" s="586"/>
      <c r="G3" s="586"/>
      <c r="H3" s="586"/>
      <c r="I3" s="586"/>
      <c r="J3" s="586"/>
      <c r="K3" s="586"/>
      <c r="L3" s="465" t="s">
        <v>5</v>
      </c>
      <c r="M3" s="449">
        <f>'0-Teilnehmer-Participants'!Y3</f>
        <v>0</v>
      </c>
      <c r="N3" s="449"/>
      <c r="O3" s="398"/>
      <c r="P3" s="398"/>
      <c r="Q3" s="375"/>
      <c r="R3" s="398"/>
      <c r="S3" s="398"/>
      <c r="T3" s="141"/>
      <c r="U3" s="141"/>
    </row>
    <row r="4" spans="1:21" s="2" customFormat="1" ht="2.25" customHeight="1">
      <c r="A4" s="8"/>
      <c r="B4" s="9"/>
      <c r="C4" s="9"/>
      <c r="D4" s="10"/>
      <c r="E4" s="11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371"/>
      <c r="R4" s="12"/>
      <c r="S4" s="12"/>
    </row>
    <row r="5" spans="1:21" s="13" customFormat="1" ht="17.25" thickBot="1">
      <c r="A5" s="463" t="s">
        <v>130</v>
      </c>
      <c r="B5" s="463"/>
      <c r="C5" s="463"/>
      <c r="D5" s="463"/>
      <c r="E5" s="463"/>
      <c r="F5" s="463"/>
      <c r="G5" s="463"/>
      <c r="H5" s="463"/>
      <c r="I5" s="463"/>
      <c r="J5" s="463"/>
      <c r="K5" s="463"/>
      <c r="L5" s="463"/>
      <c r="M5" s="463"/>
      <c r="N5" s="470"/>
      <c r="O5" s="470"/>
      <c r="P5" s="471" t="s">
        <v>320</v>
      </c>
      <c r="Q5" s="376"/>
      <c r="R5" s="91"/>
      <c r="S5" s="92">
        <v>2015</v>
      </c>
      <c r="T5" s="29"/>
    </row>
    <row r="6" spans="1:21" s="13" customFormat="1" ht="12.75" customHeight="1" thickBot="1">
      <c r="A6" s="409" t="s">
        <v>131</v>
      </c>
      <c r="B6" s="410"/>
      <c r="C6" s="410"/>
      <c r="D6" s="409"/>
      <c r="E6" s="410"/>
      <c r="F6" s="410"/>
      <c r="G6" s="410"/>
      <c r="H6" s="410"/>
      <c r="I6" s="410"/>
      <c r="J6" s="410"/>
      <c r="K6" s="410"/>
      <c r="L6" s="410"/>
      <c r="M6" s="410"/>
      <c r="N6" s="410"/>
      <c r="O6" s="410"/>
      <c r="P6" s="410"/>
      <c r="Q6" s="411"/>
      <c r="R6" s="410"/>
      <c r="S6" s="412"/>
      <c r="T6" s="29"/>
    </row>
    <row r="7" spans="1:21" s="2" customFormat="1" ht="27" customHeight="1">
      <c r="A7" s="174"/>
      <c r="B7" s="175"/>
      <c r="C7" s="175"/>
      <c r="D7" s="176"/>
      <c r="E7" s="175"/>
      <c r="F7" s="177"/>
      <c r="G7" s="175"/>
      <c r="H7" s="760" t="s">
        <v>309</v>
      </c>
      <c r="I7" s="761"/>
      <c r="J7" s="761"/>
      <c r="K7" s="761"/>
      <c r="L7" s="761"/>
      <c r="M7" s="761"/>
      <c r="N7" s="761"/>
      <c r="O7" s="762"/>
      <c r="P7" s="368"/>
      <c r="Q7" s="424"/>
      <c r="R7" s="730" t="s">
        <v>292</v>
      </c>
      <c r="S7" s="369"/>
      <c r="T7" s="28"/>
    </row>
    <row r="8" spans="1:21" ht="142.5" customHeight="1">
      <c r="A8" s="759" t="s">
        <v>133</v>
      </c>
      <c r="B8" s="743"/>
      <c r="C8" s="743"/>
      <c r="D8" s="743"/>
      <c r="E8" s="743"/>
      <c r="F8" s="743"/>
      <c r="G8" s="400"/>
      <c r="H8" s="31" t="s">
        <v>68</v>
      </c>
      <c r="I8" s="31" t="s">
        <v>69</v>
      </c>
      <c r="J8" s="31" t="s">
        <v>40</v>
      </c>
      <c r="K8" s="31" t="s">
        <v>41</v>
      </c>
      <c r="L8" s="31" t="s">
        <v>70</v>
      </c>
      <c r="M8" s="31" t="s">
        <v>71</v>
      </c>
      <c r="N8" s="31" t="s">
        <v>44</v>
      </c>
      <c r="O8" s="32" t="s">
        <v>72</v>
      </c>
      <c r="P8" s="367" t="s">
        <v>73</v>
      </c>
      <c r="Q8" s="425" t="s">
        <v>182</v>
      </c>
      <c r="R8" s="730"/>
      <c r="S8" s="370" t="s">
        <v>132</v>
      </c>
      <c r="T8" s="33"/>
    </row>
    <row r="9" spans="1:21" s="386" customFormat="1" ht="25.5" customHeight="1">
      <c r="A9" s="381"/>
      <c r="B9" s="382"/>
      <c r="C9" s="382"/>
      <c r="D9" s="383"/>
      <c r="E9" s="382"/>
      <c r="F9" s="382"/>
      <c r="G9" s="382"/>
      <c r="H9" s="737" t="s">
        <v>126</v>
      </c>
      <c r="I9" s="738"/>
      <c r="J9" s="738"/>
      <c r="K9" s="738"/>
      <c r="L9" s="738"/>
      <c r="M9" s="738"/>
      <c r="N9" s="738"/>
      <c r="O9" s="738"/>
      <c r="P9" s="739"/>
      <c r="Q9" s="413"/>
      <c r="R9" s="731"/>
      <c r="S9" s="384" t="s">
        <v>293</v>
      </c>
      <c r="T9" s="385"/>
    </row>
    <row r="10" spans="1:21" s="373" customFormat="1" ht="27" customHeight="1">
      <c r="A10" s="755" t="s">
        <v>288</v>
      </c>
      <c r="B10" s="756"/>
      <c r="C10" s="756"/>
      <c r="D10" s="756"/>
      <c r="E10" s="756"/>
      <c r="F10" s="756"/>
      <c r="G10" s="756"/>
      <c r="H10" s="757"/>
      <c r="I10" s="757"/>
      <c r="J10" s="757"/>
      <c r="K10" s="757"/>
      <c r="L10" s="757"/>
      <c r="M10" s="757"/>
      <c r="N10" s="757"/>
      <c r="O10" s="757"/>
      <c r="P10" s="757"/>
      <c r="Q10" s="756"/>
      <c r="R10" s="756"/>
      <c r="S10" s="758"/>
      <c r="T10" s="372"/>
    </row>
    <row r="11" spans="1:21" s="373" customFormat="1" ht="15" customHeight="1">
      <c r="A11" s="748"/>
      <c r="B11" s="748"/>
      <c r="C11" s="748"/>
      <c r="D11" s="748"/>
      <c r="E11" s="748"/>
      <c r="F11" s="748"/>
      <c r="G11" s="430">
        <f>SUM(H11:P11)</f>
        <v>0</v>
      </c>
      <c r="H11" s="427"/>
      <c r="I11" s="427"/>
      <c r="J11" s="427"/>
      <c r="K11" s="427"/>
      <c r="L11" s="427"/>
      <c r="M11" s="427"/>
      <c r="N11" s="429"/>
      <c r="O11" s="427"/>
      <c r="P11" s="428"/>
      <c r="Q11" s="417" t="s">
        <v>173</v>
      </c>
      <c r="R11" s="414" t="str">
        <f>IF(A11="","",[0]!BSV&amp;"KGC31"&amp;(CODE(A11))&amp;(Q11))</f>
        <v/>
      </c>
      <c r="S11" s="405"/>
    </row>
    <row r="12" spans="1:21" s="373" customFormat="1" ht="15" customHeight="1">
      <c r="A12" s="748"/>
      <c r="B12" s="748"/>
      <c r="C12" s="748"/>
      <c r="D12" s="748"/>
      <c r="E12" s="748"/>
      <c r="F12" s="748"/>
      <c r="G12" s="430">
        <f t="shared" ref="G12:G16" si="0">SUM(H12:P12)</f>
        <v>0</v>
      </c>
      <c r="H12" s="427"/>
      <c r="I12" s="427"/>
      <c r="J12" s="427"/>
      <c r="K12" s="427"/>
      <c r="L12" s="427"/>
      <c r="M12" s="427"/>
      <c r="N12" s="429"/>
      <c r="O12" s="427"/>
      <c r="P12" s="428"/>
      <c r="Q12" s="417" t="s">
        <v>174</v>
      </c>
      <c r="R12" s="414" t="str">
        <f>IF(A12="","",[0]!BSV&amp;"KGC31"&amp;(CODE(A12))&amp;(Q12))</f>
        <v/>
      </c>
      <c r="S12" s="405"/>
    </row>
    <row r="13" spans="1:21" s="373" customFormat="1" ht="15" customHeight="1">
      <c r="A13" s="748"/>
      <c r="B13" s="748"/>
      <c r="C13" s="748"/>
      <c r="D13" s="748"/>
      <c r="E13" s="748"/>
      <c r="F13" s="748"/>
      <c r="G13" s="430">
        <f t="shared" si="0"/>
        <v>0</v>
      </c>
      <c r="H13" s="427"/>
      <c r="I13" s="427"/>
      <c r="J13" s="427"/>
      <c r="K13" s="427"/>
      <c r="L13" s="427"/>
      <c r="M13" s="427"/>
      <c r="N13" s="429"/>
      <c r="O13" s="427"/>
      <c r="P13" s="428"/>
      <c r="Q13" s="417" t="s">
        <v>175</v>
      </c>
      <c r="R13" s="414" t="str">
        <f>IF(A13="","",[0]!BSV&amp;"KGC31"&amp;(CODE(A13))&amp;(Q13))</f>
        <v/>
      </c>
      <c r="S13" s="405"/>
    </row>
    <row r="14" spans="1:21" s="373" customFormat="1" ht="15" customHeight="1">
      <c r="A14" s="748"/>
      <c r="B14" s="748"/>
      <c r="C14" s="748"/>
      <c r="D14" s="748"/>
      <c r="E14" s="748"/>
      <c r="F14" s="748"/>
      <c r="G14" s="430">
        <f t="shared" si="0"/>
        <v>0</v>
      </c>
      <c r="H14" s="427"/>
      <c r="I14" s="427"/>
      <c r="J14" s="427"/>
      <c r="K14" s="427"/>
      <c r="L14" s="427"/>
      <c r="M14" s="427"/>
      <c r="N14" s="429"/>
      <c r="O14" s="427"/>
      <c r="P14" s="428"/>
      <c r="Q14" s="417" t="s">
        <v>176</v>
      </c>
      <c r="R14" s="414" t="str">
        <f>IF(A14="","",[0]!BSV&amp;"KGC31"&amp;(CODE(A14))&amp;(Q14))</f>
        <v/>
      </c>
      <c r="S14" s="405"/>
    </row>
    <row r="15" spans="1:21" s="373" customFormat="1" ht="15" customHeight="1">
      <c r="A15" s="748"/>
      <c r="B15" s="748"/>
      <c r="C15" s="748"/>
      <c r="D15" s="748"/>
      <c r="E15" s="748"/>
      <c r="F15" s="748"/>
      <c r="G15" s="430">
        <f t="shared" si="0"/>
        <v>0</v>
      </c>
      <c r="H15" s="427"/>
      <c r="I15" s="427"/>
      <c r="J15" s="427"/>
      <c r="K15" s="427"/>
      <c r="L15" s="427"/>
      <c r="M15" s="427"/>
      <c r="N15" s="429"/>
      <c r="O15" s="427"/>
      <c r="P15" s="428"/>
      <c r="Q15" s="417" t="s">
        <v>177</v>
      </c>
      <c r="R15" s="414" t="str">
        <f>IF(A15="","",[0]!BSV&amp;"KGC31"&amp;(CODE(A15))&amp;(Q15))</f>
        <v/>
      </c>
      <c r="S15" s="405"/>
    </row>
    <row r="16" spans="1:21" s="373" customFormat="1" ht="15" customHeight="1">
      <c r="A16" s="748"/>
      <c r="B16" s="748"/>
      <c r="C16" s="748"/>
      <c r="D16" s="748"/>
      <c r="E16" s="748"/>
      <c r="F16" s="748"/>
      <c r="G16" s="430">
        <f t="shared" si="0"/>
        <v>0</v>
      </c>
      <c r="H16" s="427"/>
      <c r="I16" s="427"/>
      <c r="J16" s="427"/>
      <c r="K16" s="427"/>
      <c r="L16" s="427"/>
      <c r="M16" s="427"/>
      <c r="N16" s="429"/>
      <c r="O16" s="427"/>
      <c r="P16" s="428"/>
      <c r="Q16" s="417" t="s">
        <v>178</v>
      </c>
      <c r="R16" s="415" t="str">
        <f>IF(A16="","",[0]!BSV&amp;"KGC31"&amp;(CODE(A16))&amp;(Q16))</f>
        <v/>
      </c>
      <c r="S16" s="406"/>
    </row>
    <row r="17" spans="1:22" s="372" customFormat="1" ht="15" customHeight="1">
      <c r="A17" s="750" t="s">
        <v>294</v>
      </c>
      <c r="B17" s="751"/>
      <c r="C17" s="751"/>
      <c r="D17" s="751"/>
      <c r="E17" s="751"/>
      <c r="F17" s="752"/>
      <c r="G17" s="401"/>
      <c r="H17" s="93"/>
      <c r="I17" s="93"/>
      <c r="J17" s="93"/>
      <c r="K17" s="93"/>
      <c r="L17" s="93"/>
      <c r="M17" s="93"/>
      <c r="N17" s="93"/>
      <c r="O17" s="93"/>
      <c r="P17" s="93"/>
      <c r="Q17" s="387"/>
      <c r="R17" s="461"/>
      <c r="S17" s="395">
        <f>SUM(S11:S16)</f>
        <v>0</v>
      </c>
    </row>
    <row r="18" spans="1:22" s="372" customFormat="1" ht="27" customHeight="1">
      <c r="A18" s="755" t="s">
        <v>289</v>
      </c>
      <c r="B18" s="763"/>
      <c r="C18" s="763"/>
      <c r="D18" s="763"/>
      <c r="E18" s="763"/>
      <c r="F18" s="763"/>
      <c r="G18" s="763"/>
      <c r="H18" s="764"/>
      <c r="I18" s="764"/>
      <c r="J18" s="764"/>
      <c r="K18" s="764"/>
      <c r="L18" s="764"/>
      <c r="M18" s="764"/>
      <c r="N18" s="764"/>
      <c r="O18" s="764"/>
      <c r="P18" s="764"/>
      <c r="Q18" s="763"/>
      <c r="R18" s="763"/>
      <c r="S18" s="765"/>
    </row>
    <row r="19" spans="1:22" s="373" customFormat="1" ht="15" customHeight="1">
      <c r="A19" s="748"/>
      <c r="B19" s="748"/>
      <c r="C19" s="748"/>
      <c r="D19" s="748"/>
      <c r="E19" s="748"/>
      <c r="F19" s="748"/>
      <c r="G19" s="430"/>
      <c r="H19" s="427"/>
      <c r="I19" s="427"/>
      <c r="J19" s="427"/>
      <c r="K19" s="427"/>
      <c r="L19" s="427"/>
      <c r="M19" s="427"/>
      <c r="N19" s="429"/>
      <c r="O19" s="427"/>
      <c r="P19" s="428"/>
      <c r="Q19" s="417" t="s">
        <v>179</v>
      </c>
      <c r="R19" s="414" t="str">
        <f>IF(A19="","",[0]!BSV&amp;"KGC32"&amp;(CODE(A19))&amp;(Q19))</f>
        <v/>
      </c>
      <c r="S19" s="405"/>
    </row>
    <row r="20" spans="1:22" s="373" customFormat="1" ht="15" customHeight="1">
      <c r="A20" s="748"/>
      <c r="B20" s="748"/>
      <c r="C20" s="748"/>
      <c r="D20" s="748"/>
      <c r="E20" s="748"/>
      <c r="F20" s="748"/>
      <c r="G20" s="430"/>
      <c r="H20" s="427"/>
      <c r="I20" s="427"/>
      <c r="J20" s="427"/>
      <c r="K20" s="427"/>
      <c r="L20" s="427"/>
      <c r="M20" s="427"/>
      <c r="N20" s="429"/>
      <c r="O20" s="427"/>
      <c r="P20" s="428"/>
      <c r="Q20" s="417" t="s">
        <v>180</v>
      </c>
      <c r="R20" s="414" t="str">
        <f>IF(A20="","",[0]!BSV&amp;"KGC32"&amp;(CODE(A20))&amp;(Q20))</f>
        <v/>
      </c>
      <c r="S20" s="405"/>
    </row>
    <row r="21" spans="1:22" s="373" customFormat="1" ht="15" customHeight="1">
      <c r="A21" s="748"/>
      <c r="B21" s="748"/>
      <c r="C21" s="748"/>
      <c r="D21" s="748"/>
      <c r="E21" s="748"/>
      <c r="F21" s="748"/>
      <c r="G21" s="430"/>
      <c r="H21" s="427"/>
      <c r="I21" s="427"/>
      <c r="J21" s="427"/>
      <c r="K21" s="427"/>
      <c r="L21" s="427"/>
      <c r="M21" s="427"/>
      <c r="N21" s="429"/>
      <c r="O21" s="427"/>
      <c r="P21" s="428"/>
      <c r="Q21" s="417" t="s">
        <v>181</v>
      </c>
      <c r="R21" s="414" t="str">
        <f>IF(A21="","",[0]!BSV&amp;"KGC32"&amp;(CODE(A21))&amp;(Q21))</f>
        <v/>
      </c>
      <c r="S21" s="405"/>
      <c r="V21" s="388"/>
    </row>
    <row r="22" spans="1:22" s="373" customFormat="1" ht="15" customHeight="1">
      <c r="A22" s="748"/>
      <c r="B22" s="748"/>
      <c r="C22" s="748"/>
      <c r="D22" s="748"/>
      <c r="E22" s="748"/>
      <c r="F22" s="748"/>
      <c r="G22" s="430"/>
      <c r="H22" s="427"/>
      <c r="I22" s="427"/>
      <c r="J22" s="427"/>
      <c r="K22" s="427"/>
      <c r="L22" s="427"/>
      <c r="M22" s="427"/>
      <c r="N22" s="429"/>
      <c r="O22" s="427"/>
      <c r="P22" s="428"/>
      <c r="Q22" s="418">
        <v>10</v>
      </c>
      <c r="R22" s="414" t="str">
        <f>IF(A22="","",[0]!BSV&amp;"KGC32"&amp;(CODE(A22))&amp;(Q22))</f>
        <v/>
      </c>
      <c r="S22" s="405"/>
    </row>
    <row r="23" spans="1:22" s="373" customFormat="1" ht="15" customHeight="1">
      <c r="A23" s="748"/>
      <c r="B23" s="748"/>
      <c r="C23" s="748"/>
      <c r="D23" s="748"/>
      <c r="E23" s="748"/>
      <c r="F23" s="748"/>
      <c r="G23" s="430"/>
      <c r="H23" s="427"/>
      <c r="I23" s="427"/>
      <c r="J23" s="427"/>
      <c r="K23" s="427"/>
      <c r="L23" s="427"/>
      <c r="M23" s="427"/>
      <c r="N23" s="429"/>
      <c r="O23" s="427"/>
      <c r="P23" s="428"/>
      <c r="Q23" s="418">
        <v>11</v>
      </c>
      <c r="R23" s="414" t="str">
        <f>IF(A23="","",[0]!BSV&amp;"KGC32"&amp;(CODE(A23))&amp;(Q23))</f>
        <v/>
      </c>
      <c r="S23" s="405"/>
    </row>
    <row r="24" spans="1:22" s="373" customFormat="1" ht="15" customHeight="1">
      <c r="A24" s="748"/>
      <c r="B24" s="748"/>
      <c r="C24" s="748"/>
      <c r="D24" s="748"/>
      <c r="E24" s="748"/>
      <c r="F24" s="748"/>
      <c r="G24" s="430"/>
      <c r="H24" s="427"/>
      <c r="I24" s="427"/>
      <c r="J24" s="427"/>
      <c r="K24" s="427"/>
      <c r="L24" s="427"/>
      <c r="M24" s="427"/>
      <c r="N24" s="429"/>
      <c r="O24" s="427"/>
      <c r="P24" s="428"/>
      <c r="Q24" s="418">
        <v>12</v>
      </c>
      <c r="R24" s="415" t="str">
        <f>IF(A24="","",[0]!BSV&amp;"KGC32"&amp;(CODE(A24))&amp;(Q24))</f>
        <v/>
      </c>
      <c r="S24" s="406"/>
    </row>
    <row r="25" spans="1:22" s="372" customFormat="1" ht="15" customHeight="1">
      <c r="A25" s="751" t="s">
        <v>134</v>
      </c>
      <c r="B25" s="751"/>
      <c r="C25" s="751"/>
      <c r="D25" s="751"/>
      <c r="E25" s="751"/>
      <c r="F25" s="752"/>
      <c r="G25" s="401"/>
      <c r="H25" s="163"/>
      <c r="I25" s="163"/>
      <c r="J25" s="163"/>
      <c r="K25" s="163"/>
      <c r="L25" s="163"/>
      <c r="M25" s="163"/>
      <c r="N25" s="163"/>
      <c r="O25" s="163"/>
      <c r="P25" s="163"/>
      <c r="Q25" s="389"/>
      <c r="R25" s="460"/>
      <c r="S25" s="395">
        <f>SUM(S19:S24)</f>
        <v>0</v>
      </c>
    </row>
    <row r="26" spans="1:22" s="385" customFormat="1" ht="33" customHeight="1" thickBot="1">
      <c r="A26" s="753" t="s">
        <v>315</v>
      </c>
      <c r="B26" s="753"/>
      <c r="C26" s="753"/>
      <c r="D26" s="753"/>
      <c r="E26" s="753"/>
      <c r="F26" s="753"/>
      <c r="G26" s="426"/>
      <c r="H26" s="390"/>
      <c r="I26" s="390"/>
      <c r="J26" s="390"/>
      <c r="K26" s="390"/>
      <c r="L26" s="390"/>
      <c r="M26" s="390"/>
      <c r="N26" s="390"/>
      <c r="O26" s="390"/>
      <c r="P26" s="472" t="s">
        <v>321</v>
      </c>
      <c r="Q26" s="392"/>
      <c r="R26" s="391"/>
      <c r="S26" s="393">
        <v>2015</v>
      </c>
    </row>
    <row r="27" spans="1:22" s="372" customFormat="1" ht="27" customHeight="1">
      <c r="A27" s="755" t="s">
        <v>310</v>
      </c>
      <c r="B27" s="767"/>
      <c r="C27" s="767"/>
      <c r="D27" s="767"/>
      <c r="E27" s="767"/>
      <c r="F27" s="767"/>
      <c r="G27" s="767"/>
      <c r="H27" s="771"/>
      <c r="I27" s="771"/>
      <c r="J27" s="771"/>
      <c r="K27" s="771"/>
      <c r="L27" s="771"/>
      <c r="M27" s="771"/>
      <c r="N27" s="771"/>
      <c r="O27" s="771"/>
      <c r="P27" s="771"/>
      <c r="Q27" s="772"/>
      <c r="R27" s="772"/>
      <c r="S27" s="768"/>
    </row>
    <row r="28" spans="1:22" s="373" customFormat="1" ht="15.75" customHeight="1">
      <c r="A28" s="748"/>
      <c r="B28" s="748"/>
      <c r="C28" s="748"/>
      <c r="D28" s="748"/>
      <c r="E28" s="748"/>
      <c r="F28" s="748"/>
      <c r="G28" s="430">
        <f>SUM(H28:P28)</f>
        <v>0</v>
      </c>
      <c r="H28" s="427"/>
      <c r="I28" s="427"/>
      <c r="J28" s="427"/>
      <c r="K28" s="427"/>
      <c r="L28" s="427"/>
      <c r="M28" s="427"/>
      <c r="N28" s="429"/>
      <c r="O28" s="427"/>
      <c r="P28" s="428"/>
      <c r="Q28" s="419">
        <v>13</v>
      </c>
      <c r="R28" s="415" t="str">
        <f>IF(A28="","",[0]!BSV&amp;"KGC33"&amp;(CODE(A28))&amp;(Q28))</f>
        <v/>
      </c>
      <c r="S28" s="407"/>
      <c r="U28" s="388"/>
    </row>
    <row r="29" spans="1:22" s="373" customFormat="1" ht="15.75" customHeight="1">
      <c r="A29" s="748"/>
      <c r="B29" s="748"/>
      <c r="C29" s="748"/>
      <c r="D29" s="748"/>
      <c r="E29" s="748"/>
      <c r="F29" s="748"/>
      <c r="G29" s="430">
        <f t="shared" ref="G29:G33" si="1">SUM(H29:P29)</f>
        <v>0</v>
      </c>
      <c r="H29" s="427"/>
      <c r="I29" s="427"/>
      <c r="J29" s="427"/>
      <c r="K29" s="427"/>
      <c r="L29" s="427"/>
      <c r="M29" s="427"/>
      <c r="N29" s="429"/>
      <c r="O29" s="427"/>
      <c r="P29" s="428"/>
      <c r="Q29" s="420">
        <v>14</v>
      </c>
      <c r="R29" s="415" t="str">
        <f>IF(A29="","",[0]!BSV&amp;"KGC33"&amp;(CODE(A29))&amp;(Q29))</f>
        <v/>
      </c>
      <c r="S29" s="407"/>
    </row>
    <row r="30" spans="1:22" s="373" customFormat="1" ht="15.75" customHeight="1">
      <c r="A30" s="748"/>
      <c r="B30" s="748"/>
      <c r="C30" s="748"/>
      <c r="D30" s="748"/>
      <c r="E30" s="748"/>
      <c r="F30" s="748"/>
      <c r="G30" s="430">
        <f t="shared" si="1"/>
        <v>0</v>
      </c>
      <c r="H30" s="427"/>
      <c r="I30" s="427"/>
      <c r="J30" s="427"/>
      <c r="K30" s="427"/>
      <c r="L30" s="427"/>
      <c r="M30" s="427"/>
      <c r="N30" s="429"/>
      <c r="O30" s="427"/>
      <c r="P30" s="428"/>
      <c r="Q30" s="420">
        <v>15</v>
      </c>
      <c r="R30" s="415" t="str">
        <f>IF(A30="","",[0]!BSV&amp;"KGC33"&amp;(CODE(A30))&amp;(Q30))</f>
        <v/>
      </c>
      <c r="S30" s="407"/>
    </row>
    <row r="31" spans="1:22" s="373" customFormat="1" ht="15.75" customHeight="1">
      <c r="A31" s="748"/>
      <c r="B31" s="748"/>
      <c r="C31" s="748"/>
      <c r="D31" s="748"/>
      <c r="E31" s="748"/>
      <c r="F31" s="748"/>
      <c r="G31" s="430">
        <f t="shared" si="1"/>
        <v>0</v>
      </c>
      <c r="H31" s="427"/>
      <c r="I31" s="427"/>
      <c r="J31" s="427"/>
      <c r="K31" s="427"/>
      <c r="L31" s="427"/>
      <c r="M31" s="427"/>
      <c r="N31" s="429"/>
      <c r="O31" s="427"/>
      <c r="P31" s="428"/>
      <c r="Q31" s="420">
        <v>16</v>
      </c>
      <c r="R31" s="415" t="str">
        <f>IF(A31="","",[0]!BSV&amp;"KGC33"&amp;(CODE(A31))&amp;(Q31))</f>
        <v/>
      </c>
      <c r="S31" s="407"/>
    </row>
    <row r="32" spans="1:22" s="373" customFormat="1" ht="15.75" customHeight="1">
      <c r="A32" s="748"/>
      <c r="B32" s="748"/>
      <c r="C32" s="748"/>
      <c r="D32" s="748"/>
      <c r="E32" s="748"/>
      <c r="F32" s="748"/>
      <c r="G32" s="430">
        <f t="shared" si="1"/>
        <v>0</v>
      </c>
      <c r="H32" s="427"/>
      <c r="I32" s="427"/>
      <c r="J32" s="427"/>
      <c r="K32" s="427"/>
      <c r="L32" s="427"/>
      <c r="M32" s="427"/>
      <c r="N32" s="429"/>
      <c r="O32" s="427"/>
      <c r="P32" s="428"/>
      <c r="Q32" s="420">
        <v>17</v>
      </c>
      <c r="R32" s="415" t="str">
        <f>IF(A32="","",[0]!BSV&amp;"KGC33"&amp;(CODE(A32))&amp;(Q32))</f>
        <v/>
      </c>
      <c r="S32" s="407"/>
    </row>
    <row r="33" spans="1:19" s="373" customFormat="1" ht="15.75" customHeight="1">
      <c r="A33" s="748"/>
      <c r="B33" s="748"/>
      <c r="C33" s="748"/>
      <c r="D33" s="748"/>
      <c r="E33" s="748"/>
      <c r="F33" s="748"/>
      <c r="G33" s="430">
        <f t="shared" si="1"/>
        <v>0</v>
      </c>
      <c r="H33" s="427"/>
      <c r="I33" s="427"/>
      <c r="J33" s="427"/>
      <c r="K33" s="427"/>
      <c r="L33" s="427"/>
      <c r="M33" s="427"/>
      <c r="N33" s="429"/>
      <c r="O33" s="427"/>
      <c r="P33" s="428"/>
      <c r="Q33" s="420">
        <v>18</v>
      </c>
      <c r="R33" s="415" t="str">
        <f>IF(A33="","",[0]!BSV&amp;"KGC33"&amp;(CODE(A33))&amp;(Q33))</f>
        <v/>
      </c>
      <c r="S33" s="407"/>
    </row>
    <row r="34" spans="1:19" s="372" customFormat="1" ht="15.75" customHeight="1">
      <c r="A34" s="751" t="s">
        <v>135</v>
      </c>
      <c r="B34" s="766"/>
      <c r="C34" s="766"/>
      <c r="D34" s="766"/>
      <c r="E34" s="766"/>
      <c r="F34" s="766"/>
      <c r="G34" s="766"/>
      <c r="H34" s="766"/>
      <c r="I34" s="766"/>
      <c r="J34" s="766"/>
      <c r="K34" s="766"/>
      <c r="L34" s="766"/>
      <c r="M34" s="766"/>
      <c r="N34" s="766"/>
      <c r="O34" s="766"/>
      <c r="P34" s="766"/>
      <c r="Q34" s="394"/>
      <c r="R34" s="459"/>
      <c r="S34" s="402">
        <f>SUM(S28:S33)</f>
        <v>0</v>
      </c>
    </row>
    <row r="35" spans="1:19" s="372" customFormat="1" ht="27" customHeight="1">
      <c r="A35" s="755" t="s">
        <v>290</v>
      </c>
      <c r="B35" s="767"/>
      <c r="C35" s="767"/>
      <c r="D35" s="767"/>
      <c r="E35" s="767"/>
      <c r="F35" s="767"/>
      <c r="G35" s="767"/>
      <c r="H35" s="767"/>
      <c r="I35" s="767"/>
      <c r="J35" s="767"/>
      <c r="K35" s="767"/>
      <c r="L35" s="767"/>
      <c r="M35" s="767"/>
      <c r="N35" s="767"/>
      <c r="O35" s="767"/>
      <c r="P35" s="767"/>
      <c r="Q35" s="767"/>
      <c r="R35" s="767"/>
      <c r="S35" s="768"/>
    </row>
    <row r="36" spans="1:19" s="373" customFormat="1" ht="15.75" customHeight="1">
      <c r="A36" s="748"/>
      <c r="B36" s="748"/>
      <c r="C36" s="748"/>
      <c r="D36" s="748"/>
      <c r="E36" s="748"/>
      <c r="F36" s="748"/>
      <c r="G36" s="430"/>
      <c r="H36" s="427"/>
      <c r="I36" s="427"/>
      <c r="J36" s="427"/>
      <c r="K36" s="427"/>
      <c r="L36" s="427"/>
      <c r="M36" s="427"/>
      <c r="N36" s="429"/>
      <c r="O36" s="427"/>
      <c r="P36" s="428"/>
      <c r="Q36" s="421">
        <v>20</v>
      </c>
      <c r="R36" s="416" t="str">
        <f>IF(A36="","",[0]!BSV&amp;"KGC34"&amp;(CODE(A36))&amp;(Q36))</f>
        <v/>
      </c>
      <c r="S36" s="407"/>
    </row>
    <row r="37" spans="1:19" s="373" customFormat="1" ht="15.75" customHeight="1">
      <c r="A37" s="748"/>
      <c r="B37" s="748"/>
      <c r="C37" s="748"/>
      <c r="D37" s="748"/>
      <c r="E37" s="748"/>
      <c r="F37" s="748"/>
      <c r="G37" s="430"/>
      <c r="H37" s="427"/>
      <c r="I37" s="427"/>
      <c r="J37" s="427"/>
      <c r="K37" s="427"/>
      <c r="L37" s="427"/>
      <c r="M37" s="427"/>
      <c r="N37" s="429"/>
      <c r="O37" s="427"/>
      <c r="P37" s="428"/>
      <c r="Q37" s="421">
        <v>21</v>
      </c>
      <c r="R37" s="416" t="str">
        <f>IF(A37="","",[0]!BSV&amp;"KGC34"&amp;(CODE(A37))&amp;(Q37))</f>
        <v/>
      </c>
      <c r="S37" s="407"/>
    </row>
    <row r="38" spans="1:19" s="373" customFormat="1" ht="15.75" customHeight="1">
      <c r="A38" s="748"/>
      <c r="B38" s="748"/>
      <c r="C38" s="748"/>
      <c r="D38" s="748"/>
      <c r="E38" s="748"/>
      <c r="F38" s="748"/>
      <c r="G38" s="430"/>
      <c r="H38" s="427"/>
      <c r="I38" s="427"/>
      <c r="J38" s="427"/>
      <c r="K38" s="427"/>
      <c r="L38" s="427"/>
      <c r="M38" s="427"/>
      <c r="N38" s="429"/>
      <c r="O38" s="427"/>
      <c r="P38" s="428"/>
      <c r="Q38" s="421">
        <v>22</v>
      </c>
      <c r="R38" s="416" t="str">
        <f>IF(A38="","",[0]!BSV&amp;"KGC34"&amp;(CODE(A38))&amp;(Q38))</f>
        <v/>
      </c>
      <c r="S38" s="407"/>
    </row>
    <row r="39" spans="1:19" s="373" customFormat="1" ht="15.75" customHeight="1">
      <c r="A39" s="748"/>
      <c r="B39" s="748"/>
      <c r="C39" s="748"/>
      <c r="D39" s="748"/>
      <c r="E39" s="748"/>
      <c r="F39" s="748"/>
      <c r="G39" s="430"/>
      <c r="H39" s="427"/>
      <c r="I39" s="427"/>
      <c r="J39" s="427"/>
      <c r="K39" s="427"/>
      <c r="L39" s="427"/>
      <c r="M39" s="427"/>
      <c r="N39" s="429"/>
      <c r="O39" s="427"/>
      <c r="P39" s="428"/>
      <c r="Q39" s="421">
        <v>23</v>
      </c>
      <c r="R39" s="416" t="str">
        <f>IF(A39="","",[0]!BSV&amp;"KGC34"&amp;(CODE(A39))&amp;(Q39))</f>
        <v/>
      </c>
      <c r="S39" s="407"/>
    </row>
    <row r="40" spans="1:19" s="373" customFormat="1" ht="15.75" customHeight="1">
      <c r="A40" s="748"/>
      <c r="B40" s="748"/>
      <c r="C40" s="748"/>
      <c r="D40" s="748"/>
      <c r="E40" s="748"/>
      <c r="F40" s="748"/>
      <c r="G40" s="430"/>
      <c r="H40" s="427"/>
      <c r="I40" s="427"/>
      <c r="J40" s="427"/>
      <c r="K40" s="427"/>
      <c r="L40" s="427"/>
      <c r="M40" s="427"/>
      <c r="N40" s="429"/>
      <c r="O40" s="427"/>
      <c r="P40" s="428"/>
      <c r="Q40" s="421">
        <v>24</v>
      </c>
      <c r="R40" s="416" t="str">
        <f>IF(A40="","",[0]!BSV&amp;"KGC34"&amp;(CODE(A40))&amp;(Q40))</f>
        <v/>
      </c>
      <c r="S40" s="407"/>
    </row>
    <row r="41" spans="1:19" s="373" customFormat="1" ht="15.75" customHeight="1">
      <c r="A41" s="748"/>
      <c r="B41" s="748"/>
      <c r="C41" s="748"/>
      <c r="D41" s="748"/>
      <c r="E41" s="748"/>
      <c r="F41" s="748"/>
      <c r="G41" s="430"/>
      <c r="H41" s="427"/>
      <c r="I41" s="427"/>
      <c r="J41" s="427"/>
      <c r="K41" s="427"/>
      <c r="L41" s="427"/>
      <c r="M41" s="427"/>
      <c r="N41" s="429"/>
      <c r="O41" s="427"/>
      <c r="P41" s="428"/>
      <c r="Q41" s="422">
        <v>25</v>
      </c>
      <c r="R41" s="416" t="str">
        <f>IF(A41="","",[0]!BSV&amp;"KGC34"&amp;(CODE(A41))&amp;(Q41))</f>
        <v/>
      </c>
      <c r="S41" s="408"/>
    </row>
    <row r="42" spans="1:19" s="372" customFormat="1" ht="15.75" customHeight="1">
      <c r="A42" s="751" t="s">
        <v>136</v>
      </c>
      <c r="B42" s="766"/>
      <c r="C42" s="766"/>
      <c r="D42" s="766"/>
      <c r="E42" s="766"/>
      <c r="F42" s="766"/>
      <c r="G42" s="766"/>
      <c r="H42" s="766"/>
      <c r="I42" s="766"/>
      <c r="J42" s="766"/>
      <c r="K42" s="766"/>
      <c r="L42" s="766"/>
      <c r="M42" s="766"/>
      <c r="N42" s="766"/>
      <c r="O42" s="766"/>
      <c r="P42" s="766"/>
      <c r="Q42" s="394"/>
      <c r="R42" s="458"/>
      <c r="S42" s="402">
        <f>SUM(S36:S41)</f>
        <v>0</v>
      </c>
    </row>
    <row r="43" spans="1:19" s="372" customFormat="1" ht="27" customHeight="1">
      <c r="A43" s="755" t="s">
        <v>291</v>
      </c>
      <c r="B43" s="767"/>
      <c r="C43" s="767"/>
      <c r="D43" s="767"/>
      <c r="E43" s="767"/>
      <c r="F43" s="767"/>
      <c r="G43" s="767"/>
      <c r="H43" s="767"/>
      <c r="I43" s="767"/>
      <c r="J43" s="767"/>
      <c r="K43" s="767"/>
      <c r="L43" s="767"/>
      <c r="M43" s="767"/>
      <c r="N43" s="767"/>
      <c r="O43" s="767"/>
      <c r="P43" s="767"/>
      <c r="Q43" s="767"/>
      <c r="R43" s="772"/>
      <c r="S43" s="768"/>
    </row>
    <row r="44" spans="1:19" s="373" customFormat="1" ht="15.75" customHeight="1">
      <c r="A44" s="748"/>
      <c r="B44" s="748"/>
      <c r="C44" s="748"/>
      <c r="D44" s="748"/>
      <c r="E44" s="748"/>
      <c r="F44" s="748"/>
      <c r="G44" s="430">
        <f>SUM(H44:P44)</f>
        <v>0</v>
      </c>
      <c r="H44" s="427"/>
      <c r="I44" s="427"/>
      <c r="J44" s="427"/>
      <c r="K44" s="427"/>
      <c r="L44" s="427"/>
      <c r="M44" s="427"/>
      <c r="N44" s="429"/>
      <c r="O44" s="427"/>
      <c r="P44" s="428"/>
      <c r="Q44" s="423">
        <v>26</v>
      </c>
      <c r="R44" s="416" t="str">
        <f>IF(A44="","",[0]!BSV&amp;"KGC34"&amp;(CODE(A44))&amp;(Q44))</f>
        <v/>
      </c>
      <c r="S44" s="405"/>
    </row>
    <row r="45" spans="1:19" s="373" customFormat="1" ht="15.75" customHeight="1">
      <c r="A45" s="748"/>
      <c r="B45" s="748"/>
      <c r="C45" s="748"/>
      <c r="D45" s="748"/>
      <c r="E45" s="748"/>
      <c r="F45" s="748"/>
      <c r="G45" s="430">
        <f t="shared" ref="G45:G49" si="2">SUM(H45:P45)</f>
        <v>0</v>
      </c>
      <c r="H45" s="427"/>
      <c r="I45" s="427"/>
      <c r="J45" s="427"/>
      <c r="K45" s="427"/>
      <c r="L45" s="427"/>
      <c r="M45" s="427"/>
      <c r="N45" s="429"/>
      <c r="O45" s="427"/>
      <c r="P45" s="428"/>
      <c r="Q45" s="423">
        <v>27</v>
      </c>
      <c r="R45" s="416" t="str">
        <f>IF(A45="","",[0]!BSV&amp;"KGC34"&amp;(CODE(A45))&amp;(Q45))</f>
        <v/>
      </c>
      <c r="S45" s="405"/>
    </row>
    <row r="46" spans="1:19" s="373" customFormat="1" ht="15.75" customHeight="1">
      <c r="A46" s="748"/>
      <c r="B46" s="748"/>
      <c r="C46" s="748"/>
      <c r="D46" s="748"/>
      <c r="E46" s="748"/>
      <c r="F46" s="748"/>
      <c r="G46" s="430">
        <f t="shared" si="2"/>
        <v>0</v>
      </c>
      <c r="H46" s="427"/>
      <c r="I46" s="427"/>
      <c r="J46" s="427"/>
      <c r="K46" s="427"/>
      <c r="L46" s="427"/>
      <c r="M46" s="427"/>
      <c r="N46" s="429"/>
      <c r="O46" s="427"/>
      <c r="P46" s="428"/>
      <c r="Q46" s="423">
        <v>28</v>
      </c>
      <c r="R46" s="416" t="str">
        <f>IF(A46="","",[0]!BSV&amp;"KGC34"&amp;(CODE(A46))&amp;(Q46))</f>
        <v/>
      </c>
      <c r="S46" s="405"/>
    </row>
    <row r="47" spans="1:19" s="373" customFormat="1" ht="15.75" customHeight="1">
      <c r="A47" s="748"/>
      <c r="B47" s="748"/>
      <c r="C47" s="748"/>
      <c r="D47" s="748"/>
      <c r="E47" s="748"/>
      <c r="F47" s="748"/>
      <c r="G47" s="430">
        <f t="shared" si="2"/>
        <v>0</v>
      </c>
      <c r="H47" s="427"/>
      <c r="I47" s="427"/>
      <c r="J47" s="427"/>
      <c r="K47" s="427"/>
      <c r="L47" s="427"/>
      <c r="M47" s="427"/>
      <c r="N47" s="429"/>
      <c r="O47" s="427"/>
      <c r="P47" s="428"/>
      <c r="Q47" s="423">
        <v>29</v>
      </c>
      <c r="R47" s="416" t="str">
        <f>IF(A47="","",[0]!BSV&amp;"KGC34"&amp;(CODE(A47))&amp;(Q47))</f>
        <v/>
      </c>
      <c r="S47" s="405"/>
    </row>
    <row r="48" spans="1:19" s="373" customFormat="1" ht="15.75" customHeight="1">
      <c r="A48" s="748"/>
      <c r="B48" s="748"/>
      <c r="C48" s="748"/>
      <c r="D48" s="748"/>
      <c r="E48" s="748"/>
      <c r="F48" s="748"/>
      <c r="G48" s="430">
        <f t="shared" si="2"/>
        <v>0</v>
      </c>
      <c r="H48" s="427"/>
      <c r="I48" s="427"/>
      <c r="J48" s="427"/>
      <c r="K48" s="427"/>
      <c r="L48" s="427"/>
      <c r="M48" s="427"/>
      <c r="N48" s="429"/>
      <c r="O48" s="427"/>
      <c r="P48" s="428"/>
      <c r="Q48" s="423">
        <v>30</v>
      </c>
      <c r="R48" s="416" t="str">
        <f>IF(A48="","",[0]!BSV&amp;"KGC34"&amp;(CODE(A48))&amp;(Q48))</f>
        <v/>
      </c>
      <c r="S48" s="405"/>
    </row>
    <row r="49" spans="1:22" s="373" customFormat="1" ht="15.75" customHeight="1">
      <c r="A49" s="748"/>
      <c r="B49" s="748"/>
      <c r="C49" s="748"/>
      <c r="D49" s="748"/>
      <c r="E49" s="748"/>
      <c r="F49" s="748"/>
      <c r="G49" s="430">
        <f t="shared" si="2"/>
        <v>0</v>
      </c>
      <c r="H49" s="427"/>
      <c r="I49" s="427"/>
      <c r="J49" s="427"/>
      <c r="K49" s="427"/>
      <c r="L49" s="427"/>
      <c r="M49" s="427"/>
      <c r="N49" s="429"/>
      <c r="O49" s="427"/>
      <c r="P49" s="428"/>
      <c r="Q49" s="423">
        <v>31</v>
      </c>
      <c r="R49" s="416" t="str">
        <f>IF(A49="","",[0]!BSV&amp;"KGC34"&amp;(CODE(A49))&amp;(Q49))</f>
        <v/>
      </c>
      <c r="S49" s="405"/>
    </row>
    <row r="50" spans="1:22" s="372" customFormat="1" ht="15.75" customHeight="1" thickBot="1">
      <c r="A50" s="751" t="s">
        <v>137</v>
      </c>
      <c r="B50" s="766"/>
      <c r="C50" s="766"/>
      <c r="D50" s="766"/>
      <c r="E50" s="766"/>
      <c r="F50" s="766"/>
      <c r="G50" s="766"/>
      <c r="H50" s="766"/>
      <c r="I50" s="766"/>
      <c r="J50" s="766"/>
      <c r="K50" s="766"/>
      <c r="L50" s="766"/>
      <c r="M50" s="766"/>
      <c r="N50" s="766"/>
      <c r="O50" s="766"/>
      <c r="P50" s="766"/>
      <c r="Q50" s="403"/>
      <c r="R50" s="455"/>
      <c r="S50" s="404">
        <f>SUM(S44:S49)</f>
        <v>0</v>
      </c>
    </row>
    <row r="51" spans="1:22" s="372" customFormat="1" ht="23.25" customHeight="1" thickTop="1" thickBot="1">
      <c r="A51" s="769" t="s">
        <v>138</v>
      </c>
      <c r="B51" s="770"/>
      <c r="C51" s="770"/>
      <c r="D51" s="770"/>
      <c r="E51" s="770"/>
      <c r="F51" s="770"/>
      <c r="G51" s="770"/>
      <c r="H51" s="770"/>
      <c r="I51" s="770"/>
      <c r="J51" s="770"/>
      <c r="K51" s="770"/>
      <c r="L51" s="770"/>
      <c r="M51" s="770"/>
      <c r="N51" s="770"/>
      <c r="O51" s="770"/>
      <c r="P51" s="770"/>
      <c r="Q51" s="454"/>
      <c r="R51" s="456"/>
      <c r="S51" s="457">
        <f>S17+S25+S34+S42+S50</f>
        <v>0</v>
      </c>
    </row>
    <row r="52" spans="1:22" s="33" customFormat="1">
      <c r="Q52" s="377"/>
    </row>
    <row r="53" spans="1:22" s="33" customFormat="1">
      <c r="B53" s="467" t="s">
        <v>139</v>
      </c>
      <c r="C53" s="437" t="s">
        <v>286</v>
      </c>
      <c r="D53" s="437"/>
      <c r="E53" s="439"/>
      <c r="F53" s="439"/>
      <c r="G53" s="439"/>
      <c r="H53" s="439"/>
      <c r="I53" s="439"/>
      <c r="J53" s="439"/>
      <c r="K53" s="439"/>
      <c r="L53" s="439"/>
      <c r="M53" s="164"/>
      <c r="N53" s="164"/>
      <c r="O53" s="164"/>
      <c r="P53" s="164"/>
      <c r="Q53" s="378"/>
      <c r="R53" s="164"/>
      <c r="S53" s="164"/>
    </row>
    <row r="54" spans="1:22" s="33" customFormat="1">
      <c r="B54" s="437"/>
      <c r="C54" s="437" t="s">
        <v>141</v>
      </c>
      <c r="D54" s="437"/>
      <c r="E54" s="439"/>
      <c r="F54" s="439"/>
      <c r="G54" s="439"/>
      <c r="H54" s="439"/>
      <c r="I54" s="439"/>
      <c r="J54" s="439"/>
      <c r="K54" s="439"/>
      <c r="L54" s="439"/>
      <c r="M54" s="164"/>
      <c r="N54" s="164"/>
      <c r="O54" s="164"/>
      <c r="P54" s="164"/>
      <c r="Q54" s="378"/>
      <c r="R54" s="164"/>
      <c r="S54" s="164"/>
    </row>
    <row r="55" spans="1:22" s="33" customFormat="1">
      <c r="B55" s="164"/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379"/>
      <c r="R55" s="178"/>
      <c r="S55" s="178"/>
      <c r="V55" s="90" t="s">
        <v>7</v>
      </c>
    </row>
    <row r="56" spans="1:22">
      <c r="B56" s="467" t="s">
        <v>28</v>
      </c>
      <c r="C56" s="438" t="s">
        <v>29</v>
      </c>
      <c r="D56" s="439"/>
      <c r="E56" s="466"/>
      <c r="F56" s="466"/>
      <c r="G56" s="466"/>
      <c r="H56" s="466"/>
      <c r="I56" s="466"/>
      <c r="J56" s="466"/>
      <c r="K56" s="466"/>
      <c r="L56" s="466"/>
    </row>
    <row r="57" spans="1:22">
      <c r="B57" s="439"/>
      <c r="C57" s="438" t="s">
        <v>140</v>
      </c>
      <c r="D57" s="439"/>
      <c r="E57" s="466"/>
      <c r="F57" s="466"/>
      <c r="G57" s="466"/>
      <c r="H57" s="466"/>
      <c r="I57" s="466"/>
      <c r="J57" s="466"/>
      <c r="K57" s="466"/>
      <c r="L57" s="466"/>
    </row>
    <row r="58" spans="1:22">
      <c r="B58" s="164"/>
      <c r="C58" s="178"/>
      <c r="D58" s="178"/>
    </row>
  </sheetData>
  <sheetProtection password="B2D8" sheet="1" objects="1" scenarios="1" selectLockedCells="1"/>
  <mergeCells count="49">
    <mergeCell ref="A51:P51"/>
    <mergeCell ref="A50:P50"/>
    <mergeCell ref="A23:F23"/>
    <mergeCell ref="A28:F28"/>
    <mergeCell ref="A30:F30"/>
    <mergeCell ref="A34:P34"/>
    <mergeCell ref="A49:F49"/>
    <mergeCell ref="A41:F41"/>
    <mergeCell ref="A27:S27"/>
    <mergeCell ref="A43:S43"/>
    <mergeCell ref="A25:F25"/>
    <mergeCell ref="A47:F47"/>
    <mergeCell ref="A48:F48"/>
    <mergeCell ref="A45:F45"/>
    <mergeCell ref="A44:F44"/>
    <mergeCell ref="A46:F46"/>
    <mergeCell ref="A42:P42"/>
    <mergeCell ref="A29:F29"/>
    <mergeCell ref="A37:F37"/>
    <mergeCell ref="A31:F31"/>
    <mergeCell ref="A32:F32"/>
    <mergeCell ref="A39:F39"/>
    <mergeCell ref="A40:F40"/>
    <mergeCell ref="A38:F38"/>
    <mergeCell ref="A36:F36"/>
    <mergeCell ref="A33:F33"/>
    <mergeCell ref="A35:S35"/>
    <mergeCell ref="A26:F26"/>
    <mergeCell ref="F1:K3"/>
    <mergeCell ref="A11:F11"/>
    <mergeCell ref="A12:F12"/>
    <mergeCell ref="A1:A3"/>
    <mergeCell ref="A10:S10"/>
    <mergeCell ref="A8:F8"/>
    <mergeCell ref="H9:P9"/>
    <mergeCell ref="H7:O7"/>
    <mergeCell ref="R7:R9"/>
    <mergeCell ref="A24:F24"/>
    <mergeCell ref="A18:S18"/>
    <mergeCell ref="A22:F22"/>
    <mergeCell ref="A21:F21"/>
    <mergeCell ref="A14:F14"/>
    <mergeCell ref="A20:F20"/>
    <mergeCell ref="A19:F19"/>
    <mergeCell ref="A13:F13"/>
    <mergeCell ref="A16:F16"/>
    <mergeCell ref="A15:F15"/>
    <mergeCell ref="L1:N1"/>
    <mergeCell ref="A17:F17"/>
  </mergeCells>
  <conditionalFormatting sqref="A12:F12 R30:R33">
    <cfRule type="expression" dxfId="207" priority="368">
      <formula>$A12&lt;&gt;""</formula>
    </cfRule>
  </conditionalFormatting>
  <conditionalFormatting sqref="A13:F13">
    <cfRule type="expression" dxfId="206" priority="367">
      <formula>$A13&lt;&gt;""</formula>
    </cfRule>
  </conditionalFormatting>
  <conditionalFormatting sqref="A14:F14">
    <cfRule type="expression" dxfId="205" priority="366">
      <formula>$A14&lt;&gt;""</formula>
    </cfRule>
  </conditionalFormatting>
  <conditionalFormatting sqref="A15:F15">
    <cfRule type="expression" dxfId="204" priority="365">
      <formula>$A15&lt;&gt;""</formula>
    </cfRule>
  </conditionalFormatting>
  <conditionalFormatting sqref="A16:F16">
    <cfRule type="expression" dxfId="203" priority="364">
      <formula>$A16&lt;&gt;""</formula>
    </cfRule>
  </conditionalFormatting>
  <conditionalFormatting sqref="A19:F19 Q19:R19 Q20:Q24">
    <cfRule type="expression" dxfId="202" priority="363">
      <formula>$A19&lt;&gt;""</formula>
    </cfRule>
  </conditionalFormatting>
  <conditionalFormatting sqref="A20:F20">
    <cfRule type="expression" dxfId="201" priority="362">
      <formula>$A20&lt;&gt;""</formula>
    </cfRule>
  </conditionalFormatting>
  <conditionalFormatting sqref="A21:F21">
    <cfRule type="expression" dxfId="200" priority="361">
      <formula>$A21&lt;&gt;""</formula>
    </cfRule>
  </conditionalFormatting>
  <conditionalFormatting sqref="A22:F22">
    <cfRule type="expression" dxfId="199" priority="360">
      <formula>$A22&lt;&gt;""</formula>
    </cfRule>
  </conditionalFormatting>
  <conditionalFormatting sqref="A23:F23">
    <cfRule type="expression" dxfId="198" priority="359">
      <formula>$A23&lt;&gt;""</formula>
    </cfRule>
  </conditionalFormatting>
  <conditionalFormatting sqref="A24:F24">
    <cfRule type="expression" dxfId="197" priority="358">
      <formula>$A24&lt;&gt;""</formula>
    </cfRule>
  </conditionalFormatting>
  <conditionalFormatting sqref="A28:F28 Q28">
    <cfRule type="expression" dxfId="196" priority="357">
      <formula>$A28&lt;&gt;""</formula>
    </cfRule>
  </conditionalFormatting>
  <conditionalFormatting sqref="A29:F29 Q29">
    <cfRule type="expression" dxfId="195" priority="356">
      <formula>$A29&lt;&gt;""</formula>
    </cfRule>
  </conditionalFormatting>
  <conditionalFormatting sqref="A30:F30 Q30">
    <cfRule type="expression" dxfId="194" priority="355">
      <formula>$A30&lt;&gt;""</formula>
    </cfRule>
  </conditionalFormatting>
  <conditionalFormatting sqref="A31:F31 Q31">
    <cfRule type="expression" dxfId="193" priority="354">
      <formula>$A31&lt;&gt;""</formula>
    </cfRule>
  </conditionalFormatting>
  <conditionalFormatting sqref="A32:F32 Q32">
    <cfRule type="expression" dxfId="192" priority="353">
      <formula>$A32&lt;&gt;""</formula>
    </cfRule>
  </conditionalFormatting>
  <conditionalFormatting sqref="A33:F33 Q33">
    <cfRule type="expression" dxfId="191" priority="352">
      <formula>$A33&lt;&gt;""</formula>
    </cfRule>
  </conditionalFormatting>
  <conditionalFormatting sqref="A36:F36 Q36">
    <cfRule type="expression" dxfId="190" priority="350">
      <formula>$A36&lt;&gt;""</formula>
    </cfRule>
  </conditionalFormatting>
  <conditionalFormatting sqref="A37:F37 Q37">
    <cfRule type="expression" dxfId="189" priority="349">
      <formula>$A37&lt;&gt;""</formula>
    </cfRule>
  </conditionalFormatting>
  <conditionalFormatting sqref="A38:F38 Q38">
    <cfRule type="expression" dxfId="188" priority="348">
      <formula>$A38&lt;&gt;""</formula>
    </cfRule>
  </conditionalFormatting>
  <conditionalFormatting sqref="A39:F39 Q39">
    <cfRule type="expression" dxfId="187" priority="347">
      <formula>$A39&lt;&gt;""</formula>
    </cfRule>
  </conditionalFormatting>
  <conditionalFormatting sqref="A40:F40 Q40">
    <cfRule type="expression" dxfId="186" priority="346">
      <formula>$A40&lt;&gt;""</formula>
    </cfRule>
  </conditionalFormatting>
  <conditionalFormatting sqref="A41:F41 Q41">
    <cfRule type="expression" dxfId="185" priority="345">
      <formula>$A41&lt;&gt;""</formula>
    </cfRule>
  </conditionalFormatting>
  <conditionalFormatting sqref="A44:F44 Q44">
    <cfRule type="expression" dxfId="184" priority="344">
      <formula>$A44&lt;&gt;""</formula>
    </cfRule>
  </conditionalFormatting>
  <conditionalFormatting sqref="A45:F45 Q45">
    <cfRule type="expression" dxfId="183" priority="343">
      <formula>$A45&lt;&gt;""</formula>
    </cfRule>
  </conditionalFormatting>
  <conditionalFormatting sqref="A46:F46 Q46">
    <cfRule type="expression" dxfId="182" priority="342">
      <formula>$A46&lt;&gt;""</formula>
    </cfRule>
  </conditionalFormatting>
  <conditionalFormatting sqref="A47:F47 Q47">
    <cfRule type="expression" dxfId="181" priority="341">
      <formula>$A47&lt;&gt;""</formula>
    </cfRule>
  </conditionalFormatting>
  <conditionalFormatting sqref="A48:F48 Q48">
    <cfRule type="expression" dxfId="180" priority="340">
      <formula>$A48&lt;&gt;""</formula>
    </cfRule>
  </conditionalFormatting>
  <conditionalFormatting sqref="A49:F49 Q49">
    <cfRule type="expression" dxfId="179" priority="339">
      <formula>$A49&lt;&gt;""</formula>
    </cfRule>
  </conditionalFormatting>
  <conditionalFormatting sqref="R12:R16">
    <cfRule type="expression" dxfId="178" priority="333">
      <formula>$A12&lt;&gt;""</formula>
    </cfRule>
  </conditionalFormatting>
  <conditionalFormatting sqref="R20:R24">
    <cfRule type="expression" dxfId="177" priority="332">
      <formula>$A20&lt;&gt;""</formula>
    </cfRule>
  </conditionalFormatting>
  <conditionalFormatting sqref="R28">
    <cfRule type="expression" dxfId="176" priority="331">
      <formula>$A28&lt;&gt;""</formula>
    </cfRule>
  </conditionalFormatting>
  <conditionalFormatting sqref="R29">
    <cfRule type="expression" dxfId="175" priority="330">
      <formula>$A29&lt;&gt;""</formula>
    </cfRule>
  </conditionalFormatting>
  <conditionalFormatting sqref="R36">
    <cfRule type="expression" dxfId="174" priority="328">
      <formula>$A36&lt;&gt;""</formula>
    </cfRule>
  </conditionalFormatting>
  <conditionalFormatting sqref="R37:R41">
    <cfRule type="expression" dxfId="173" priority="326">
      <formula>$A37&lt;&gt;""</formula>
    </cfRule>
  </conditionalFormatting>
  <conditionalFormatting sqref="R44">
    <cfRule type="expression" dxfId="172" priority="325">
      <formula>$A44&lt;&gt;""</formula>
    </cfRule>
  </conditionalFormatting>
  <conditionalFormatting sqref="R45:R49">
    <cfRule type="expression" dxfId="171" priority="324">
      <formula>$A45&lt;&gt;""</formula>
    </cfRule>
  </conditionalFormatting>
  <conditionalFormatting sqref="G12:G16">
    <cfRule type="expression" dxfId="170" priority="202">
      <formula>$A12&lt;&gt;""</formula>
    </cfRule>
    <cfRule type="expression" dxfId="169" priority="203">
      <formula>G12=""</formula>
    </cfRule>
  </conditionalFormatting>
  <conditionalFormatting sqref="G19">
    <cfRule type="expression" dxfId="168" priority="200">
      <formula>$A19&lt;&gt;""</formula>
    </cfRule>
    <cfRule type="expression" dxfId="167" priority="201">
      <formula>G19=""</formula>
    </cfRule>
  </conditionalFormatting>
  <conditionalFormatting sqref="G20:G24">
    <cfRule type="expression" dxfId="166" priority="198">
      <formula>$A20&lt;&gt;""</formula>
    </cfRule>
    <cfRule type="expression" dxfId="165" priority="199">
      <formula>G20=""</formula>
    </cfRule>
  </conditionalFormatting>
  <conditionalFormatting sqref="G28">
    <cfRule type="expression" dxfId="164" priority="196">
      <formula>$A28&lt;&gt;""</formula>
    </cfRule>
    <cfRule type="expression" dxfId="163" priority="197">
      <formula>G28=""</formula>
    </cfRule>
  </conditionalFormatting>
  <conditionalFormatting sqref="G29:G33">
    <cfRule type="expression" dxfId="162" priority="194">
      <formula>$A29&lt;&gt;""</formula>
    </cfRule>
    <cfRule type="expression" dxfId="161" priority="195">
      <formula>G29=""</formula>
    </cfRule>
  </conditionalFormatting>
  <conditionalFormatting sqref="G36">
    <cfRule type="expression" dxfId="160" priority="192">
      <formula>$A36&lt;&gt;""</formula>
    </cfRule>
    <cfRule type="expression" dxfId="159" priority="193">
      <formula>G36=""</formula>
    </cfRule>
  </conditionalFormatting>
  <conditionalFormatting sqref="G37:G41">
    <cfRule type="expression" dxfId="158" priority="190">
      <formula>$A37&lt;&gt;""</formula>
    </cfRule>
    <cfRule type="expression" dxfId="157" priority="191">
      <formula>G37=""</formula>
    </cfRule>
  </conditionalFormatting>
  <conditionalFormatting sqref="G44">
    <cfRule type="expression" dxfId="156" priority="188">
      <formula>$A44&lt;&gt;""</formula>
    </cfRule>
    <cfRule type="expression" dxfId="155" priority="189">
      <formula>G44=""</formula>
    </cfRule>
  </conditionalFormatting>
  <conditionalFormatting sqref="G45:G49">
    <cfRule type="expression" dxfId="154" priority="186">
      <formula>$A45&lt;&gt;""</formula>
    </cfRule>
    <cfRule type="expression" dxfId="153" priority="187">
      <formula>G45=""</formula>
    </cfRule>
  </conditionalFormatting>
  <conditionalFormatting sqref="A11:G11 Q11">
    <cfRule type="expression" dxfId="152" priority="161">
      <formula>$A11&lt;&gt;""</formula>
    </cfRule>
  </conditionalFormatting>
  <conditionalFormatting sqref="A11:G11 Q11">
    <cfRule type="expression" dxfId="151" priority="369">
      <formula>$A11=""</formula>
    </cfRule>
  </conditionalFormatting>
  <conditionalFormatting sqref="H12:P12">
    <cfRule type="expression" dxfId="150" priority="147">
      <formula>$A12=""</formula>
    </cfRule>
    <cfRule type="expression" dxfId="149" priority="149">
      <formula>$G12=100%</formula>
    </cfRule>
    <cfRule type="expression" dxfId="148" priority="151">
      <formula>$A12&lt;&gt;""</formula>
    </cfRule>
  </conditionalFormatting>
  <conditionalFormatting sqref="H12:P12">
    <cfRule type="expression" dxfId="147" priority="148">
      <formula>$G12&lt;&gt;100%</formula>
    </cfRule>
    <cfRule type="expression" dxfId="146" priority="150">
      <formula>$A12&lt;&gt;""</formula>
    </cfRule>
  </conditionalFormatting>
  <conditionalFormatting sqref="H13:P13">
    <cfRule type="expression" dxfId="145" priority="142">
      <formula>$A13=""</formula>
    </cfRule>
    <cfRule type="expression" dxfId="144" priority="144">
      <formula>$G13=100%</formula>
    </cfRule>
    <cfRule type="expression" dxfId="143" priority="146">
      <formula>$A13&lt;&gt;""</formula>
    </cfRule>
  </conditionalFormatting>
  <conditionalFormatting sqref="H13:P13">
    <cfRule type="expression" dxfId="142" priority="143">
      <formula>$G13&lt;&gt;100%</formula>
    </cfRule>
    <cfRule type="expression" dxfId="141" priority="145">
      <formula>$A13&lt;&gt;""</formula>
    </cfRule>
  </conditionalFormatting>
  <conditionalFormatting sqref="H14:P14">
    <cfRule type="expression" dxfId="140" priority="137">
      <formula>$A14=""</formula>
    </cfRule>
    <cfRule type="expression" dxfId="139" priority="139">
      <formula>$G14=100%</formula>
    </cfRule>
    <cfRule type="expression" dxfId="138" priority="141">
      <formula>$A14&lt;&gt;""</formula>
    </cfRule>
  </conditionalFormatting>
  <conditionalFormatting sqref="H14:P14">
    <cfRule type="expression" dxfId="137" priority="138">
      <formula>$G14&lt;&gt;100%</formula>
    </cfRule>
    <cfRule type="expression" dxfId="136" priority="140">
      <formula>$A14&lt;&gt;""</formula>
    </cfRule>
  </conditionalFormatting>
  <conditionalFormatting sqref="H15:P15">
    <cfRule type="expression" dxfId="135" priority="132">
      <formula>$A15=""</formula>
    </cfRule>
    <cfRule type="expression" dxfId="134" priority="134">
      <formula>$G15=100%</formula>
    </cfRule>
    <cfRule type="expression" dxfId="133" priority="136">
      <formula>$A15&lt;&gt;""</formula>
    </cfRule>
  </conditionalFormatting>
  <conditionalFormatting sqref="H15:P15">
    <cfRule type="expression" dxfId="132" priority="133">
      <formula>$G15&lt;&gt;100%</formula>
    </cfRule>
    <cfRule type="expression" dxfId="131" priority="135">
      <formula>$A15&lt;&gt;""</formula>
    </cfRule>
  </conditionalFormatting>
  <conditionalFormatting sqref="H16:P16">
    <cfRule type="expression" dxfId="130" priority="127">
      <formula>$A16=""</formula>
    </cfRule>
    <cfRule type="expression" dxfId="129" priority="129">
      <formula>$G16=100%</formula>
    </cfRule>
    <cfRule type="expression" dxfId="128" priority="131">
      <formula>$A16&lt;&gt;""</formula>
    </cfRule>
  </conditionalFormatting>
  <conditionalFormatting sqref="H16:P16">
    <cfRule type="expression" dxfId="127" priority="128">
      <formula>$G16&lt;&gt;100%</formula>
    </cfRule>
    <cfRule type="expression" dxfId="126" priority="130">
      <formula>$A16&lt;&gt;""</formula>
    </cfRule>
  </conditionalFormatting>
  <conditionalFormatting sqref="H11:P11">
    <cfRule type="expression" dxfId="125" priority="122">
      <formula>$A11=""</formula>
    </cfRule>
    <cfRule type="expression" dxfId="124" priority="124">
      <formula>$G11=100%</formula>
    </cfRule>
    <cfRule type="expression" dxfId="123" priority="126">
      <formula>$A11&lt;&gt;""</formula>
    </cfRule>
  </conditionalFormatting>
  <conditionalFormatting sqref="H11:P11">
    <cfRule type="expression" dxfId="122" priority="123">
      <formula>$G11&lt;&gt;100%</formula>
    </cfRule>
    <cfRule type="expression" dxfId="121" priority="125">
      <formula>$A11&lt;&gt;""</formula>
    </cfRule>
  </conditionalFormatting>
  <conditionalFormatting sqref="H20:P20">
    <cfRule type="expression" dxfId="120" priority="117">
      <formula>$A20=""</formula>
    </cfRule>
    <cfRule type="expression" dxfId="119" priority="119">
      <formula>$G20=100%</formula>
    </cfRule>
    <cfRule type="expression" dxfId="118" priority="121">
      <formula>$A20&lt;&gt;""</formula>
    </cfRule>
  </conditionalFormatting>
  <conditionalFormatting sqref="H20:P20">
    <cfRule type="expression" dxfId="117" priority="118">
      <formula>$G20&lt;&gt;100%</formula>
    </cfRule>
    <cfRule type="expression" dxfId="116" priority="120">
      <formula>$A20&lt;&gt;""</formula>
    </cfRule>
  </conditionalFormatting>
  <conditionalFormatting sqref="H21:P21">
    <cfRule type="expression" dxfId="115" priority="112">
      <formula>$A21=""</formula>
    </cfRule>
    <cfRule type="expression" dxfId="114" priority="114">
      <formula>$G21=100%</formula>
    </cfRule>
    <cfRule type="expression" dxfId="113" priority="116">
      <formula>$A21&lt;&gt;""</formula>
    </cfRule>
  </conditionalFormatting>
  <conditionalFormatting sqref="H21:P21">
    <cfRule type="expression" dxfId="112" priority="113">
      <formula>$G21&lt;&gt;100%</formula>
    </cfRule>
    <cfRule type="expression" dxfId="111" priority="115">
      <formula>$A21&lt;&gt;""</formula>
    </cfRule>
  </conditionalFormatting>
  <conditionalFormatting sqref="H22:P22">
    <cfRule type="expression" dxfId="110" priority="107">
      <formula>$A22=""</formula>
    </cfRule>
    <cfRule type="expression" dxfId="109" priority="109">
      <formula>$G22=100%</formula>
    </cfRule>
    <cfRule type="expression" dxfId="108" priority="111">
      <formula>$A22&lt;&gt;""</formula>
    </cfRule>
  </conditionalFormatting>
  <conditionalFormatting sqref="H22:P22">
    <cfRule type="expression" dxfId="107" priority="108">
      <formula>$G22&lt;&gt;100%</formula>
    </cfRule>
    <cfRule type="expression" dxfId="106" priority="110">
      <formula>$A22&lt;&gt;""</formula>
    </cfRule>
  </conditionalFormatting>
  <conditionalFormatting sqref="H23:P23">
    <cfRule type="expression" dxfId="105" priority="102">
      <formula>$A23=""</formula>
    </cfRule>
    <cfRule type="expression" dxfId="104" priority="104">
      <formula>$G23=100%</formula>
    </cfRule>
    <cfRule type="expression" dxfId="103" priority="106">
      <formula>$A23&lt;&gt;""</formula>
    </cfRule>
  </conditionalFormatting>
  <conditionalFormatting sqref="H23:P23">
    <cfRule type="expression" dxfId="102" priority="103">
      <formula>$G23&lt;&gt;100%</formula>
    </cfRule>
    <cfRule type="expression" dxfId="101" priority="105">
      <formula>$A23&lt;&gt;""</formula>
    </cfRule>
  </conditionalFormatting>
  <conditionalFormatting sqref="H24:P24">
    <cfRule type="expression" dxfId="100" priority="97">
      <formula>$A24=""</formula>
    </cfRule>
    <cfRule type="expression" dxfId="99" priority="99">
      <formula>$G24=100%</formula>
    </cfRule>
    <cfRule type="expression" dxfId="98" priority="101">
      <formula>$A24&lt;&gt;""</formula>
    </cfRule>
  </conditionalFormatting>
  <conditionalFormatting sqref="H24:P24">
    <cfRule type="expression" dxfId="97" priority="98">
      <formula>$G24&lt;&gt;100%</formula>
    </cfRule>
    <cfRule type="expression" dxfId="96" priority="100">
      <formula>$A24&lt;&gt;""</formula>
    </cfRule>
  </conditionalFormatting>
  <conditionalFormatting sqref="H19:P19">
    <cfRule type="expression" dxfId="95" priority="92">
      <formula>$A19=""</formula>
    </cfRule>
    <cfRule type="expression" dxfId="94" priority="94">
      <formula>$G19=100%</formula>
    </cfRule>
    <cfRule type="expression" dxfId="93" priority="96">
      <formula>$A19&lt;&gt;""</formula>
    </cfRule>
  </conditionalFormatting>
  <conditionalFormatting sqref="H19:P19">
    <cfRule type="expression" dxfId="92" priority="93">
      <formula>$G19&lt;&gt;100%</formula>
    </cfRule>
    <cfRule type="expression" dxfId="91" priority="95">
      <formula>$A19&lt;&gt;""</formula>
    </cfRule>
  </conditionalFormatting>
  <conditionalFormatting sqref="H29:P29">
    <cfRule type="expression" dxfId="90" priority="87">
      <formula>$A29=""</formula>
    </cfRule>
    <cfRule type="expression" dxfId="89" priority="89">
      <formula>$G29=100%</formula>
    </cfRule>
    <cfRule type="expression" dxfId="88" priority="91">
      <formula>$A29&lt;&gt;""</formula>
    </cfRule>
  </conditionalFormatting>
  <conditionalFormatting sqref="H29:P29">
    <cfRule type="expression" dxfId="87" priority="88">
      <formula>$G29&lt;&gt;100%</formula>
    </cfRule>
    <cfRule type="expression" dxfId="86" priority="90">
      <formula>$A29&lt;&gt;""</formula>
    </cfRule>
  </conditionalFormatting>
  <conditionalFormatting sqref="H30:P30">
    <cfRule type="expression" dxfId="85" priority="82">
      <formula>$A30=""</formula>
    </cfRule>
    <cfRule type="expression" dxfId="84" priority="84">
      <formula>$G30=100%</formula>
    </cfRule>
    <cfRule type="expression" dxfId="83" priority="86">
      <formula>$A30&lt;&gt;""</formula>
    </cfRule>
  </conditionalFormatting>
  <conditionalFormatting sqref="H30:P30">
    <cfRule type="expression" dxfId="82" priority="83">
      <formula>$G30&lt;&gt;100%</formula>
    </cfRule>
    <cfRule type="expression" dxfId="81" priority="85">
      <formula>$A30&lt;&gt;""</formula>
    </cfRule>
  </conditionalFormatting>
  <conditionalFormatting sqref="H31:P31">
    <cfRule type="expression" dxfId="80" priority="77">
      <formula>$A31=""</formula>
    </cfRule>
    <cfRule type="expression" dxfId="79" priority="79">
      <formula>$G31=100%</formula>
    </cfRule>
    <cfRule type="expression" dxfId="78" priority="81">
      <formula>$A31&lt;&gt;""</formula>
    </cfRule>
  </conditionalFormatting>
  <conditionalFormatting sqref="H31:P31">
    <cfRule type="expression" dxfId="77" priority="78">
      <formula>$G31&lt;&gt;100%</formula>
    </cfRule>
    <cfRule type="expression" dxfId="76" priority="80">
      <formula>$A31&lt;&gt;""</formula>
    </cfRule>
  </conditionalFormatting>
  <conditionalFormatting sqref="H32:P32">
    <cfRule type="expression" dxfId="75" priority="72">
      <formula>$A32=""</formula>
    </cfRule>
    <cfRule type="expression" dxfId="74" priority="74">
      <formula>$G32=100%</formula>
    </cfRule>
    <cfRule type="expression" dxfId="73" priority="76">
      <formula>$A32&lt;&gt;""</formula>
    </cfRule>
  </conditionalFormatting>
  <conditionalFormatting sqref="H32:P32">
    <cfRule type="expression" dxfId="72" priority="73">
      <formula>$G32&lt;&gt;100%</formula>
    </cfRule>
    <cfRule type="expression" dxfId="71" priority="75">
      <formula>$A32&lt;&gt;""</formula>
    </cfRule>
  </conditionalFormatting>
  <conditionalFormatting sqref="H33:P33">
    <cfRule type="expression" dxfId="70" priority="67">
      <formula>$A33=""</formula>
    </cfRule>
    <cfRule type="expression" dxfId="69" priority="69">
      <formula>$G33=100%</formula>
    </cfRule>
    <cfRule type="expression" dxfId="68" priority="71">
      <formula>$A33&lt;&gt;""</formula>
    </cfRule>
  </conditionalFormatting>
  <conditionalFormatting sqref="H33:P33">
    <cfRule type="expression" dxfId="67" priority="68">
      <formula>$G33&lt;&gt;100%</formula>
    </cfRule>
    <cfRule type="expression" dxfId="66" priority="70">
      <formula>$A33&lt;&gt;""</formula>
    </cfRule>
  </conditionalFormatting>
  <conditionalFormatting sqref="H28:P28">
    <cfRule type="expression" dxfId="65" priority="62">
      <formula>$A28=""</formula>
    </cfRule>
    <cfRule type="expression" dxfId="64" priority="64">
      <formula>$G28=100%</formula>
    </cfRule>
    <cfRule type="expression" dxfId="63" priority="66">
      <formula>$A28&lt;&gt;""</formula>
    </cfRule>
  </conditionalFormatting>
  <conditionalFormatting sqref="H28:P28">
    <cfRule type="expression" dxfId="62" priority="63">
      <formula>$G28&lt;&gt;100%</formula>
    </cfRule>
    <cfRule type="expression" dxfId="61" priority="65">
      <formula>$A28&lt;&gt;""</formula>
    </cfRule>
  </conditionalFormatting>
  <conditionalFormatting sqref="H37:P37">
    <cfRule type="expression" dxfId="60" priority="57">
      <formula>$A37=""</formula>
    </cfRule>
    <cfRule type="expression" dxfId="59" priority="59">
      <formula>$G37=100%</formula>
    </cfRule>
    <cfRule type="expression" dxfId="58" priority="61">
      <formula>$A37&lt;&gt;""</formula>
    </cfRule>
  </conditionalFormatting>
  <conditionalFormatting sqref="H37:P37">
    <cfRule type="expression" dxfId="57" priority="58">
      <formula>$G37&lt;&gt;100%</formula>
    </cfRule>
    <cfRule type="expression" dxfId="56" priority="60">
      <formula>$A37&lt;&gt;""</formula>
    </cfRule>
  </conditionalFormatting>
  <conditionalFormatting sqref="H38:P38">
    <cfRule type="expression" dxfId="55" priority="52">
      <formula>$A38=""</formula>
    </cfRule>
    <cfRule type="expression" dxfId="54" priority="54">
      <formula>$G38=100%</formula>
    </cfRule>
    <cfRule type="expression" dxfId="53" priority="56">
      <formula>$A38&lt;&gt;""</formula>
    </cfRule>
  </conditionalFormatting>
  <conditionalFormatting sqref="H38:P38">
    <cfRule type="expression" dxfId="52" priority="53">
      <formula>$G38&lt;&gt;100%</formula>
    </cfRule>
    <cfRule type="expression" dxfId="51" priority="55">
      <formula>$A38&lt;&gt;""</formula>
    </cfRule>
  </conditionalFormatting>
  <conditionalFormatting sqref="H39:P39">
    <cfRule type="expression" dxfId="50" priority="47">
      <formula>$A39=""</formula>
    </cfRule>
    <cfRule type="expression" dxfId="49" priority="49">
      <formula>$G39=100%</formula>
    </cfRule>
    <cfRule type="expression" dxfId="48" priority="51">
      <formula>$A39&lt;&gt;""</formula>
    </cfRule>
  </conditionalFormatting>
  <conditionalFormatting sqref="H39:P39">
    <cfRule type="expression" dxfId="47" priority="48">
      <formula>$G39&lt;&gt;100%</formula>
    </cfRule>
    <cfRule type="expression" dxfId="46" priority="50">
      <formula>$A39&lt;&gt;""</formula>
    </cfRule>
  </conditionalFormatting>
  <conditionalFormatting sqref="H40:P40">
    <cfRule type="expression" dxfId="45" priority="42">
      <formula>$A40=""</formula>
    </cfRule>
    <cfRule type="expression" dxfId="44" priority="44">
      <formula>$G40=100%</formula>
    </cfRule>
    <cfRule type="expression" dxfId="43" priority="46">
      <formula>$A40&lt;&gt;""</formula>
    </cfRule>
  </conditionalFormatting>
  <conditionalFormatting sqref="H40:P40">
    <cfRule type="expression" dxfId="42" priority="43">
      <formula>$G40&lt;&gt;100%</formula>
    </cfRule>
    <cfRule type="expression" dxfId="41" priority="45">
      <formula>$A40&lt;&gt;""</formula>
    </cfRule>
  </conditionalFormatting>
  <conditionalFormatting sqref="H41:P41">
    <cfRule type="expression" dxfId="40" priority="37">
      <formula>$A41=""</formula>
    </cfRule>
    <cfRule type="expression" dxfId="39" priority="39">
      <formula>$G41=100%</formula>
    </cfRule>
    <cfRule type="expression" dxfId="38" priority="41">
      <formula>$A41&lt;&gt;""</formula>
    </cfRule>
  </conditionalFormatting>
  <conditionalFormatting sqref="H41:P41">
    <cfRule type="expression" dxfId="37" priority="38">
      <formula>$G41&lt;&gt;100%</formula>
    </cfRule>
    <cfRule type="expression" dxfId="36" priority="40">
      <formula>$A41&lt;&gt;""</formula>
    </cfRule>
  </conditionalFormatting>
  <conditionalFormatting sqref="H36:P36">
    <cfRule type="expression" dxfId="35" priority="32">
      <formula>$A36=""</formula>
    </cfRule>
    <cfRule type="expression" dxfId="34" priority="34">
      <formula>$G36=100%</formula>
    </cfRule>
    <cfRule type="expression" dxfId="33" priority="36">
      <formula>$A36&lt;&gt;""</formula>
    </cfRule>
  </conditionalFormatting>
  <conditionalFormatting sqref="H36:P36">
    <cfRule type="expression" dxfId="32" priority="33">
      <formula>$G36&lt;&gt;100%</formula>
    </cfRule>
    <cfRule type="expression" dxfId="31" priority="35">
      <formula>$A36&lt;&gt;""</formula>
    </cfRule>
  </conditionalFormatting>
  <conditionalFormatting sqref="H45:P45">
    <cfRule type="expression" dxfId="30" priority="27">
      <formula>$A45=""</formula>
    </cfRule>
    <cfRule type="expression" dxfId="29" priority="29">
      <formula>$G45=100%</formula>
    </cfRule>
    <cfRule type="expression" dxfId="28" priority="31">
      <formula>$A45&lt;&gt;""</formula>
    </cfRule>
  </conditionalFormatting>
  <conditionalFormatting sqref="H45:P45">
    <cfRule type="expression" dxfId="27" priority="28">
      <formula>$G45&lt;&gt;100%</formula>
    </cfRule>
    <cfRule type="expression" dxfId="26" priority="30">
      <formula>$A45&lt;&gt;""</formula>
    </cfRule>
  </conditionalFormatting>
  <conditionalFormatting sqref="H46:P46">
    <cfRule type="expression" dxfId="25" priority="22">
      <formula>$A46=""</formula>
    </cfRule>
    <cfRule type="expression" dxfId="24" priority="24">
      <formula>$G46=100%</formula>
    </cfRule>
    <cfRule type="expression" dxfId="23" priority="26">
      <formula>$A46&lt;&gt;""</formula>
    </cfRule>
  </conditionalFormatting>
  <conditionalFormatting sqref="H46:P46">
    <cfRule type="expression" dxfId="22" priority="23">
      <formula>$G46&lt;&gt;100%</formula>
    </cfRule>
    <cfRule type="expression" dxfId="21" priority="25">
      <formula>$A46&lt;&gt;""</formula>
    </cfRule>
  </conditionalFormatting>
  <conditionalFormatting sqref="H47:P47">
    <cfRule type="expression" dxfId="20" priority="17">
      <formula>$A47=""</formula>
    </cfRule>
    <cfRule type="expression" dxfId="19" priority="19">
      <formula>$G47=100%</formula>
    </cfRule>
    <cfRule type="expression" dxfId="18" priority="21">
      <formula>$A47&lt;&gt;""</formula>
    </cfRule>
  </conditionalFormatting>
  <conditionalFormatting sqref="H47:P47">
    <cfRule type="expression" dxfId="17" priority="18">
      <formula>$G47&lt;&gt;100%</formula>
    </cfRule>
    <cfRule type="expression" dxfId="16" priority="20">
      <formula>$A47&lt;&gt;""</formula>
    </cfRule>
  </conditionalFormatting>
  <conditionalFormatting sqref="H48:P48">
    <cfRule type="expression" dxfId="15" priority="12">
      <formula>$A48=""</formula>
    </cfRule>
    <cfRule type="expression" dxfId="14" priority="14">
      <formula>$G48=100%</formula>
    </cfRule>
    <cfRule type="expression" dxfId="13" priority="16">
      <formula>$A48&lt;&gt;""</formula>
    </cfRule>
  </conditionalFormatting>
  <conditionalFormatting sqref="H48:P48">
    <cfRule type="expression" dxfId="12" priority="13">
      <formula>$G48&lt;&gt;100%</formula>
    </cfRule>
    <cfRule type="expression" dxfId="11" priority="15">
      <formula>$A48&lt;&gt;""</formula>
    </cfRule>
  </conditionalFormatting>
  <conditionalFormatting sqref="H49:P49">
    <cfRule type="expression" dxfId="10" priority="7">
      <formula>$A49=""</formula>
    </cfRule>
    <cfRule type="expression" dxfId="9" priority="9">
      <formula>$G49=100%</formula>
    </cfRule>
    <cfRule type="expression" dxfId="8" priority="11">
      <formula>$A49&lt;&gt;""</formula>
    </cfRule>
  </conditionalFormatting>
  <conditionalFormatting sqref="H49:P49">
    <cfRule type="expression" dxfId="7" priority="8">
      <formula>$G49&lt;&gt;100%</formula>
    </cfRule>
    <cfRule type="expression" dxfId="6" priority="10">
      <formula>$A49&lt;&gt;""</formula>
    </cfRule>
  </conditionalFormatting>
  <conditionalFormatting sqref="H44:P44">
    <cfRule type="expression" dxfId="5" priority="2">
      <formula>$A44=""</formula>
    </cfRule>
    <cfRule type="expression" dxfId="4" priority="4">
      <formula>$G44=100%</formula>
    </cfRule>
    <cfRule type="expression" dxfId="3" priority="6">
      <formula>$A44&lt;&gt;""</formula>
    </cfRule>
  </conditionalFormatting>
  <conditionalFormatting sqref="H44:P44">
    <cfRule type="expression" dxfId="2" priority="3">
      <formula>$G44&lt;&gt;100%</formula>
    </cfRule>
    <cfRule type="expression" dxfId="1" priority="5">
      <formula>$A44&lt;&gt;""</formula>
    </cfRule>
  </conditionalFormatting>
  <conditionalFormatting sqref="R11">
    <cfRule type="expression" dxfId="0" priority="1">
      <formula>$A11&lt;&gt;""</formula>
    </cfRule>
  </conditionalFormatting>
  <dataValidations count="2">
    <dataValidation type="whole" operator="greaterThanOrEqual" allowBlank="1" showInputMessage="1" showErrorMessage="1" sqref="S17 S25">
      <formula1>1</formula1>
    </dataValidation>
    <dataValidation type="whole" operator="greaterThanOrEqual" allowBlank="1" showInputMessage="1" showErrorMessage="1" error="Nus Vollstunden_x000a_Seulement heures entières" sqref="S19:S24 S36:S41 S44:S49 S28:S33 S11:S16">
      <formula1>1</formula1>
    </dataValidation>
  </dataValidations>
  <pageMargins left="0.39370078740157483" right="0.39370078740157483" top="0.59055118110236227" bottom="0.39370078740157483" header="0.31496062992125984" footer="0.31496062992125984"/>
  <pageSetup paperSize="9" orientation="landscape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rgb="FFFFFF00"/>
  </sheetPr>
  <dimension ref="A1:B123"/>
  <sheetViews>
    <sheetView workbookViewId="0">
      <selection activeCell="I13" sqref="I13"/>
    </sheetView>
  </sheetViews>
  <sheetFormatPr baseColWidth="10" defaultRowHeight="12"/>
  <cols>
    <col min="1" max="1" width="18" customWidth="1"/>
    <col min="2" max="2" width="14.140625" customWidth="1"/>
  </cols>
  <sheetData>
    <row r="1" spans="1:2">
      <c r="A1" t="s">
        <v>322</v>
      </c>
      <c r="B1" t="s">
        <v>323</v>
      </c>
    </row>
    <row r="2" spans="1:2">
      <c r="A2" s="145" t="str">
        <f>'0-Teilnehmer-Participants'!B12&amp;" "&amp;'0-Teilnehmer-Participants'!C12</f>
        <v xml:space="preserve"> </v>
      </c>
      <c r="B2" s="145" t="str">
        <f>'0-Teilnehmer-Participants'!I12</f>
        <v/>
      </c>
    </row>
    <row r="3" spans="1:2">
      <c r="A3" s="145" t="str">
        <f>'0-Teilnehmer-Participants'!B13&amp;" "&amp;'0-Teilnehmer-Participants'!C13</f>
        <v xml:space="preserve"> </v>
      </c>
      <c r="B3" s="145">
        <f>'0-Teilnehmer-Participants'!I13</f>
        <v>0</v>
      </c>
    </row>
    <row r="4" spans="1:2">
      <c r="A4" s="145" t="str">
        <f>'0-Teilnehmer-Participants'!B14&amp;" "&amp;'0-Teilnehmer-Participants'!C14</f>
        <v xml:space="preserve"> </v>
      </c>
      <c r="B4" s="145">
        <f>'0-Teilnehmer-Participants'!I14</f>
        <v>0</v>
      </c>
    </row>
    <row r="5" spans="1:2">
      <c r="A5" s="145" t="str">
        <f>'0-Teilnehmer-Participants'!B15&amp;" "&amp;'0-Teilnehmer-Participants'!C15</f>
        <v xml:space="preserve"> </v>
      </c>
      <c r="B5" s="145">
        <f>'0-Teilnehmer-Participants'!I15</f>
        <v>0</v>
      </c>
    </row>
    <row r="6" spans="1:2">
      <c r="A6" s="145" t="str">
        <f>'0-Teilnehmer-Participants'!B16&amp;" "&amp;'0-Teilnehmer-Participants'!C16</f>
        <v xml:space="preserve"> </v>
      </c>
      <c r="B6" s="145">
        <f>'0-Teilnehmer-Participants'!I16</f>
        <v>0</v>
      </c>
    </row>
    <row r="7" spans="1:2">
      <c r="A7" s="145" t="str">
        <f>'0-Teilnehmer-Participants'!B17&amp;" "&amp;'0-Teilnehmer-Participants'!C17</f>
        <v xml:space="preserve"> </v>
      </c>
      <c r="B7" s="145">
        <f>'0-Teilnehmer-Participants'!I17</f>
        <v>0</v>
      </c>
    </row>
    <row r="8" spans="1:2">
      <c r="A8" s="145" t="str">
        <f>'0-Teilnehmer-Participants'!B18&amp;" "&amp;'0-Teilnehmer-Participants'!C18</f>
        <v xml:space="preserve"> </v>
      </c>
      <c r="B8" s="145">
        <f>'0-Teilnehmer-Participants'!I18</f>
        <v>0</v>
      </c>
    </row>
    <row r="9" spans="1:2">
      <c r="A9" s="145" t="str">
        <f>'0-Teilnehmer-Participants'!B19&amp;" "&amp;'0-Teilnehmer-Participants'!C19</f>
        <v xml:space="preserve"> </v>
      </c>
      <c r="B9" s="145">
        <f>'0-Teilnehmer-Participants'!I19</f>
        <v>0</v>
      </c>
    </row>
    <row r="10" spans="1:2">
      <c r="A10" s="145" t="str">
        <f>'0-Teilnehmer-Participants'!B20&amp;" "&amp;'0-Teilnehmer-Participants'!C20</f>
        <v xml:space="preserve"> </v>
      </c>
      <c r="B10" s="145">
        <f>'0-Teilnehmer-Participants'!I20</f>
        <v>0</v>
      </c>
    </row>
    <row r="11" spans="1:2">
      <c r="A11" s="145" t="str">
        <f>'0-Teilnehmer-Participants'!B21&amp;" "&amp;'0-Teilnehmer-Participants'!C21</f>
        <v xml:space="preserve"> </v>
      </c>
      <c r="B11" s="145">
        <f>'0-Teilnehmer-Participants'!I21</f>
        <v>0</v>
      </c>
    </row>
    <row r="12" spans="1:2">
      <c r="A12" s="145" t="str">
        <f>'0-Teilnehmer-Participants'!B22&amp;" "&amp;'0-Teilnehmer-Participants'!C22</f>
        <v xml:space="preserve"> </v>
      </c>
      <c r="B12" s="145">
        <f>'0-Teilnehmer-Participants'!I22</f>
        <v>0</v>
      </c>
    </row>
    <row r="13" spans="1:2">
      <c r="A13" s="145" t="str">
        <f>'0-Teilnehmer-Participants'!B23&amp;" "&amp;'0-Teilnehmer-Participants'!C23</f>
        <v xml:space="preserve"> </v>
      </c>
      <c r="B13" s="145">
        <f>'0-Teilnehmer-Participants'!I23</f>
        <v>0</v>
      </c>
    </row>
    <row r="14" spans="1:2">
      <c r="A14" s="145" t="str">
        <f>'0-Teilnehmer-Participants'!B24&amp;" "&amp;'0-Teilnehmer-Participants'!C24</f>
        <v xml:space="preserve"> </v>
      </c>
      <c r="B14" s="145">
        <f>'0-Teilnehmer-Participants'!I24</f>
        <v>0</v>
      </c>
    </row>
    <row r="15" spans="1:2">
      <c r="A15" s="145" t="str">
        <f>'0-Teilnehmer-Participants'!B25&amp;" "&amp;'0-Teilnehmer-Participants'!C25</f>
        <v xml:space="preserve"> </v>
      </c>
      <c r="B15" s="145">
        <f>'0-Teilnehmer-Participants'!I25</f>
        <v>0</v>
      </c>
    </row>
    <row r="16" spans="1:2">
      <c r="A16" s="145" t="str">
        <f>'0-Teilnehmer-Participants'!B26&amp;" "&amp;'0-Teilnehmer-Participants'!C26</f>
        <v xml:space="preserve"> </v>
      </c>
      <c r="B16" s="145">
        <f>'0-Teilnehmer-Participants'!I26</f>
        <v>0</v>
      </c>
    </row>
    <row r="17" spans="1:2">
      <c r="A17" s="145" t="str">
        <f>'0-Teilnehmer-Participants'!B27&amp;" "&amp;'0-Teilnehmer-Participants'!C27</f>
        <v xml:space="preserve"> </v>
      </c>
      <c r="B17" s="145">
        <f>'0-Teilnehmer-Participants'!I27</f>
        <v>0</v>
      </c>
    </row>
    <row r="18" spans="1:2">
      <c r="A18" s="145" t="str">
        <f>'0-Teilnehmer-Participants'!B28&amp;" "&amp;'0-Teilnehmer-Participants'!C28</f>
        <v xml:space="preserve"> </v>
      </c>
      <c r="B18" s="145">
        <f>'0-Teilnehmer-Participants'!I28</f>
        <v>0</v>
      </c>
    </row>
    <row r="19" spans="1:2">
      <c r="A19" s="145" t="str">
        <f>'0-Teilnehmer-Participants'!B29&amp;" "&amp;'0-Teilnehmer-Participants'!C29</f>
        <v xml:space="preserve"> </v>
      </c>
      <c r="B19" s="145">
        <f>'0-Teilnehmer-Participants'!I29</f>
        <v>0</v>
      </c>
    </row>
    <row r="20" spans="1:2">
      <c r="A20" s="145" t="str">
        <f>'0-Teilnehmer-Participants'!B30&amp;" "&amp;'0-Teilnehmer-Participants'!C30</f>
        <v xml:space="preserve"> </v>
      </c>
      <c r="B20" s="145">
        <f>'0-Teilnehmer-Participants'!I30</f>
        <v>0</v>
      </c>
    </row>
    <row r="21" spans="1:2">
      <c r="A21" s="145" t="str">
        <f>'0-Teilnehmer-Participants'!B31&amp;" "&amp;'0-Teilnehmer-Participants'!C31</f>
        <v xml:space="preserve"> </v>
      </c>
      <c r="B21" s="145">
        <f>'0-Teilnehmer-Participants'!I31</f>
        <v>0</v>
      </c>
    </row>
    <row r="22" spans="1:2">
      <c r="A22" s="145" t="str">
        <f>'0-Teilnehmer-Participants'!B32&amp;" "&amp;'0-Teilnehmer-Participants'!C32</f>
        <v xml:space="preserve"> </v>
      </c>
      <c r="B22" s="145">
        <f>'0-Teilnehmer-Participants'!I32</f>
        <v>0</v>
      </c>
    </row>
    <row r="23" spans="1:2">
      <c r="A23" s="145" t="str">
        <f>'0-Teilnehmer-Participants'!B33&amp;" "&amp;'0-Teilnehmer-Participants'!C33</f>
        <v xml:space="preserve"> </v>
      </c>
      <c r="B23" s="145">
        <f>'0-Teilnehmer-Participants'!I33</f>
        <v>0</v>
      </c>
    </row>
    <row r="24" spans="1:2">
      <c r="A24" s="145" t="str">
        <f>'0-Teilnehmer-Participants'!B34&amp;" "&amp;'0-Teilnehmer-Participants'!C34</f>
        <v xml:space="preserve"> </v>
      </c>
      <c r="B24" s="145">
        <f>'0-Teilnehmer-Participants'!I34</f>
        <v>0</v>
      </c>
    </row>
    <row r="25" spans="1:2">
      <c r="A25" s="145" t="str">
        <f>'0-Teilnehmer-Participants'!B35&amp;" "&amp;'0-Teilnehmer-Participants'!C35</f>
        <v xml:space="preserve"> </v>
      </c>
      <c r="B25" s="145">
        <f>'0-Teilnehmer-Participants'!I35</f>
        <v>0</v>
      </c>
    </row>
    <row r="26" spans="1:2">
      <c r="A26" s="145" t="str">
        <f>'0-Teilnehmer-Participants'!B36&amp;" "&amp;'0-Teilnehmer-Participants'!C36</f>
        <v xml:space="preserve"> </v>
      </c>
      <c r="B26" s="145">
        <f>'0-Teilnehmer-Participants'!I36</f>
        <v>0</v>
      </c>
    </row>
    <row r="27" spans="1:2">
      <c r="A27" s="145" t="str">
        <f>'0-Teilnehmer-Participants'!B37&amp;" "&amp;'0-Teilnehmer-Participants'!C37</f>
        <v xml:space="preserve"> </v>
      </c>
      <c r="B27" s="145">
        <f>'0-Teilnehmer-Participants'!I37</f>
        <v>0</v>
      </c>
    </row>
    <row r="28" spans="1:2">
      <c r="A28" s="145" t="str">
        <f>'0-Teilnehmer-Participants'!B38&amp;" "&amp;'0-Teilnehmer-Participants'!C38</f>
        <v xml:space="preserve"> </v>
      </c>
      <c r="B28" s="145">
        <f>'0-Teilnehmer-Participants'!I38</f>
        <v>0</v>
      </c>
    </row>
    <row r="29" spans="1:2">
      <c r="A29" s="145" t="str">
        <f>'0-Teilnehmer-Participants'!B39&amp;" "&amp;'0-Teilnehmer-Participants'!C39</f>
        <v xml:space="preserve"> </v>
      </c>
      <c r="B29" s="145">
        <f>'0-Teilnehmer-Participants'!I39</f>
        <v>0</v>
      </c>
    </row>
    <row r="30" spans="1:2">
      <c r="A30" s="145" t="str">
        <f>'0-Teilnehmer-Participants'!B40&amp;" "&amp;'0-Teilnehmer-Participants'!C40</f>
        <v xml:space="preserve"> </v>
      </c>
      <c r="B30" s="145">
        <f>'0-Teilnehmer-Participants'!I40</f>
        <v>0</v>
      </c>
    </row>
    <row r="31" spans="1:2">
      <c r="A31" s="145" t="str">
        <f>'0-Teilnehmer-Participants'!B41&amp;" "&amp;'0-Teilnehmer-Participants'!C41</f>
        <v xml:space="preserve"> </v>
      </c>
      <c r="B31" s="145">
        <f>'0-Teilnehmer-Participants'!I41</f>
        <v>0</v>
      </c>
    </row>
    <row r="32" spans="1:2">
      <c r="A32" s="145" t="str">
        <f>'0-Teilnehmer-Participants'!B42&amp;" "&amp;'0-Teilnehmer-Participants'!C42</f>
        <v xml:space="preserve"> </v>
      </c>
      <c r="B32" s="145">
        <f>'0-Teilnehmer-Participants'!I42</f>
        <v>0</v>
      </c>
    </row>
    <row r="33" spans="1:2">
      <c r="A33" s="145" t="str">
        <f>'0-Teilnehmer-Participants'!B43&amp;" "&amp;'0-Teilnehmer-Participants'!C43</f>
        <v xml:space="preserve"> </v>
      </c>
      <c r="B33" s="145">
        <f>'0-Teilnehmer-Participants'!I43</f>
        <v>0</v>
      </c>
    </row>
    <row r="34" spans="1:2">
      <c r="A34" s="145" t="str">
        <f>'0-Teilnehmer-Participants'!B44&amp;" "&amp;'0-Teilnehmer-Participants'!C44</f>
        <v xml:space="preserve"> </v>
      </c>
      <c r="B34" s="145">
        <f>'0-Teilnehmer-Participants'!I44</f>
        <v>0</v>
      </c>
    </row>
    <row r="35" spans="1:2">
      <c r="A35" s="145" t="str">
        <f>'0-Teilnehmer-Participants'!B45&amp;" "&amp;'0-Teilnehmer-Participants'!C45</f>
        <v xml:space="preserve"> </v>
      </c>
      <c r="B35" s="145">
        <f>'0-Teilnehmer-Participants'!I45</f>
        <v>0</v>
      </c>
    </row>
    <row r="36" spans="1:2">
      <c r="A36" s="145" t="str">
        <f>'0-Teilnehmer-Participants'!B46&amp;" "&amp;'0-Teilnehmer-Participants'!C46</f>
        <v xml:space="preserve"> </v>
      </c>
      <c r="B36" s="145">
        <f>'0-Teilnehmer-Participants'!I46</f>
        <v>0</v>
      </c>
    </row>
    <row r="37" spans="1:2">
      <c r="A37" s="145" t="str">
        <f>'0-Teilnehmer-Participants'!B47&amp;" "&amp;'0-Teilnehmer-Participants'!C47</f>
        <v xml:space="preserve"> </v>
      </c>
      <c r="B37" s="145">
        <f>'0-Teilnehmer-Participants'!I47</f>
        <v>0</v>
      </c>
    </row>
    <row r="38" spans="1:2">
      <c r="A38" s="145" t="str">
        <f>'0-Teilnehmer-Participants'!B48&amp;" "&amp;'0-Teilnehmer-Participants'!C48</f>
        <v xml:space="preserve"> </v>
      </c>
      <c r="B38" s="145">
        <f>'0-Teilnehmer-Participants'!I48</f>
        <v>0</v>
      </c>
    </row>
    <row r="39" spans="1:2">
      <c r="A39" s="145" t="str">
        <f>'0-Teilnehmer-Participants'!B49&amp;" "&amp;'0-Teilnehmer-Participants'!C49</f>
        <v xml:space="preserve"> </v>
      </c>
      <c r="B39" s="145">
        <f>'0-Teilnehmer-Participants'!I49</f>
        <v>0</v>
      </c>
    </row>
    <row r="40" spans="1:2">
      <c r="A40" s="145" t="str">
        <f>'0-Teilnehmer-Participants'!B50&amp;" "&amp;'0-Teilnehmer-Participants'!C50</f>
        <v xml:space="preserve"> </v>
      </c>
      <c r="B40" s="145">
        <f>'0-Teilnehmer-Participants'!I50</f>
        <v>0</v>
      </c>
    </row>
    <row r="41" spans="1:2">
      <c r="A41" s="145" t="str">
        <f>'0-Teilnehmer-Participants'!B51&amp;" "&amp;'0-Teilnehmer-Participants'!C51</f>
        <v xml:space="preserve"> </v>
      </c>
      <c r="B41" s="145">
        <f>'0-Teilnehmer-Participants'!I51</f>
        <v>0</v>
      </c>
    </row>
    <row r="42" spans="1:2">
      <c r="A42" s="145" t="str">
        <f>'0-Teilnehmer-Participants'!B52&amp;" "&amp;'0-Teilnehmer-Participants'!C52</f>
        <v xml:space="preserve"> </v>
      </c>
      <c r="B42" s="145">
        <f>'0-Teilnehmer-Participants'!I52</f>
        <v>0</v>
      </c>
    </row>
    <row r="43" spans="1:2">
      <c r="A43" s="145" t="str">
        <f>'0-Teilnehmer-Participants'!B53&amp;" "&amp;'0-Teilnehmer-Participants'!C53</f>
        <v xml:space="preserve"> </v>
      </c>
      <c r="B43" s="145">
        <f>'0-Teilnehmer-Participants'!I53</f>
        <v>0</v>
      </c>
    </row>
    <row r="44" spans="1:2">
      <c r="A44" s="145" t="str">
        <f>'0-Teilnehmer-Participants'!B54&amp;" "&amp;'0-Teilnehmer-Participants'!C54</f>
        <v xml:space="preserve"> </v>
      </c>
      <c r="B44" s="145">
        <f>'0-Teilnehmer-Participants'!I54</f>
        <v>0</v>
      </c>
    </row>
    <row r="45" spans="1:2">
      <c r="A45" s="145" t="str">
        <f>'0-Teilnehmer-Participants'!B55&amp;" "&amp;'0-Teilnehmer-Participants'!C55</f>
        <v xml:space="preserve"> </v>
      </c>
      <c r="B45" s="145">
        <f>'0-Teilnehmer-Participants'!I55</f>
        <v>0</v>
      </c>
    </row>
    <row r="46" spans="1:2">
      <c r="A46" s="145" t="str">
        <f>'0-Teilnehmer-Participants'!B56&amp;" "&amp;'0-Teilnehmer-Participants'!C56</f>
        <v xml:space="preserve"> </v>
      </c>
      <c r="B46" s="145">
        <f>'0-Teilnehmer-Participants'!I56</f>
        <v>0</v>
      </c>
    </row>
    <row r="47" spans="1:2">
      <c r="A47" s="145" t="str">
        <f>'0-Teilnehmer-Participants'!B57&amp;" "&amp;'0-Teilnehmer-Participants'!C57</f>
        <v xml:space="preserve"> </v>
      </c>
      <c r="B47" s="145">
        <f>'0-Teilnehmer-Participants'!I57</f>
        <v>0</v>
      </c>
    </row>
    <row r="48" spans="1:2">
      <c r="A48" s="145" t="str">
        <f>'0-Teilnehmer-Participants'!B58&amp;" "&amp;'0-Teilnehmer-Participants'!C58</f>
        <v xml:space="preserve"> </v>
      </c>
      <c r="B48" s="145">
        <f>'0-Teilnehmer-Participants'!I58</f>
        <v>0</v>
      </c>
    </row>
    <row r="49" spans="1:2">
      <c r="A49" s="145" t="str">
        <f>'0-Teilnehmer-Participants'!B59&amp;" "&amp;'0-Teilnehmer-Participants'!C59</f>
        <v xml:space="preserve"> </v>
      </c>
      <c r="B49" s="145">
        <f>'0-Teilnehmer-Participants'!I59</f>
        <v>0</v>
      </c>
    </row>
    <row r="50" spans="1:2">
      <c r="A50" s="145" t="str">
        <f>'0-Teilnehmer-Participants'!B60&amp;" "&amp;'0-Teilnehmer-Participants'!C60</f>
        <v xml:space="preserve"> </v>
      </c>
      <c r="B50" s="145">
        <f>'0-Teilnehmer-Participants'!I60</f>
        <v>0</v>
      </c>
    </row>
    <row r="51" spans="1:2">
      <c r="A51" s="145" t="str">
        <f>'0-Teilnehmer-Participants'!B61&amp;" "&amp;'0-Teilnehmer-Participants'!C61</f>
        <v xml:space="preserve"> </v>
      </c>
      <c r="B51" s="145">
        <f>'0-Teilnehmer-Participants'!I61</f>
        <v>0</v>
      </c>
    </row>
    <row r="52" spans="1:2">
      <c r="A52" s="145" t="str">
        <f>'0-Teilnehmer-Participants'!B62&amp;" "&amp;'0-Teilnehmer-Participants'!C62</f>
        <v xml:space="preserve"> </v>
      </c>
      <c r="B52" s="145">
        <f>'0-Teilnehmer-Participants'!I62</f>
        <v>0</v>
      </c>
    </row>
    <row r="53" spans="1:2">
      <c r="A53" s="145" t="str">
        <f>'0-Teilnehmer-Participants'!B63&amp;" "&amp;'0-Teilnehmer-Participants'!C63</f>
        <v xml:space="preserve"> </v>
      </c>
      <c r="B53" s="145">
        <f>'0-Teilnehmer-Participants'!I63</f>
        <v>0</v>
      </c>
    </row>
    <row r="54" spans="1:2">
      <c r="A54" s="145" t="str">
        <f>'0-Teilnehmer-Participants'!B64&amp;" "&amp;'0-Teilnehmer-Participants'!C64</f>
        <v xml:space="preserve"> </v>
      </c>
      <c r="B54" s="145">
        <f>'0-Teilnehmer-Participants'!I64</f>
        <v>0</v>
      </c>
    </row>
    <row r="55" spans="1:2">
      <c r="A55" s="145" t="str">
        <f>'0-Teilnehmer-Participants'!B65&amp;" "&amp;'0-Teilnehmer-Participants'!C65</f>
        <v xml:space="preserve"> </v>
      </c>
      <c r="B55" s="145">
        <f>'0-Teilnehmer-Participants'!I65</f>
        <v>0</v>
      </c>
    </row>
    <row r="56" spans="1:2">
      <c r="A56" s="145" t="str">
        <f>'0-Teilnehmer-Participants'!B66&amp;" "&amp;'0-Teilnehmer-Participants'!C66</f>
        <v xml:space="preserve"> </v>
      </c>
      <c r="B56" s="145">
        <f>'0-Teilnehmer-Participants'!I66</f>
        <v>0</v>
      </c>
    </row>
    <row r="57" spans="1:2">
      <c r="A57" s="145" t="str">
        <f>'0-Teilnehmer-Participants'!B67&amp;" "&amp;'0-Teilnehmer-Participants'!C67</f>
        <v xml:space="preserve"> </v>
      </c>
      <c r="B57" s="145">
        <f>'0-Teilnehmer-Participants'!I67</f>
        <v>0</v>
      </c>
    </row>
    <row r="58" spans="1:2">
      <c r="A58" s="145" t="str">
        <f>'0-Teilnehmer-Participants'!B68&amp;" "&amp;'0-Teilnehmer-Participants'!C68</f>
        <v xml:space="preserve"> </v>
      </c>
      <c r="B58" s="145">
        <f>'0-Teilnehmer-Participants'!I68</f>
        <v>0</v>
      </c>
    </row>
    <row r="59" spans="1:2">
      <c r="A59" s="145" t="str">
        <f>'0-Teilnehmer-Participants'!B69&amp;" "&amp;'0-Teilnehmer-Participants'!C69</f>
        <v xml:space="preserve"> </v>
      </c>
      <c r="B59" s="145">
        <f>'0-Teilnehmer-Participants'!I69</f>
        <v>0</v>
      </c>
    </row>
    <row r="60" spans="1:2">
      <c r="A60" s="145" t="str">
        <f>'0-Teilnehmer-Participants'!B70&amp;" "&amp;'0-Teilnehmer-Participants'!C70</f>
        <v xml:space="preserve"> </v>
      </c>
      <c r="B60" s="145">
        <f>'0-Teilnehmer-Participants'!I70</f>
        <v>0</v>
      </c>
    </row>
    <row r="61" spans="1:2">
      <c r="A61" s="145" t="str">
        <f>'0-Teilnehmer-Participants'!B71&amp;" "&amp;'0-Teilnehmer-Participants'!C71</f>
        <v xml:space="preserve"> </v>
      </c>
      <c r="B61" s="145">
        <f>'0-Teilnehmer-Participants'!I71</f>
        <v>0</v>
      </c>
    </row>
    <row r="62" spans="1:2">
      <c r="A62" s="145" t="str">
        <f>'0-Teilnehmer-Participants'!B72&amp;" "&amp;'0-Teilnehmer-Participants'!C72</f>
        <v xml:space="preserve"> </v>
      </c>
      <c r="B62" s="145">
        <f>'0-Teilnehmer-Participants'!I72</f>
        <v>0</v>
      </c>
    </row>
    <row r="63" spans="1:2">
      <c r="A63" s="145" t="str">
        <f>'0-Teilnehmer-Participants'!B73&amp;" "&amp;'0-Teilnehmer-Participants'!C73</f>
        <v xml:space="preserve"> </v>
      </c>
      <c r="B63" s="145">
        <f>'0-Teilnehmer-Participants'!I73</f>
        <v>0</v>
      </c>
    </row>
    <row r="64" spans="1:2">
      <c r="A64" s="145" t="str">
        <f>'0-Teilnehmer-Participants'!B74&amp;" "&amp;'0-Teilnehmer-Participants'!C74</f>
        <v xml:space="preserve"> </v>
      </c>
      <c r="B64" s="145">
        <f>'0-Teilnehmer-Participants'!I74</f>
        <v>0</v>
      </c>
    </row>
    <row r="65" spans="1:2">
      <c r="A65" s="145" t="str">
        <f>'0-Teilnehmer-Participants'!B75&amp;" "&amp;'0-Teilnehmer-Participants'!C75</f>
        <v xml:space="preserve"> </v>
      </c>
      <c r="B65" s="145">
        <f>'0-Teilnehmer-Participants'!I75</f>
        <v>0</v>
      </c>
    </row>
    <row r="66" spans="1:2">
      <c r="A66" s="145" t="str">
        <f>'0-Teilnehmer-Participants'!B76&amp;" "&amp;'0-Teilnehmer-Participants'!C76</f>
        <v xml:space="preserve"> </v>
      </c>
      <c r="B66" s="145">
        <f>'0-Teilnehmer-Participants'!I76</f>
        <v>0</v>
      </c>
    </row>
    <row r="67" spans="1:2">
      <c r="A67" s="145" t="str">
        <f>'0-Teilnehmer-Participants'!B77&amp;" "&amp;'0-Teilnehmer-Participants'!C77</f>
        <v xml:space="preserve"> </v>
      </c>
      <c r="B67" s="145">
        <f>'0-Teilnehmer-Participants'!I77</f>
        <v>0</v>
      </c>
    </row>
    <row r="68" spans="1:2">
      <c r="A68" s="145" t="str">
        <f>'0-Teilnehmer-Participants'!B78&amp;" "&amp;'0-Teilnehmer-Participants'!C78</f>
        <v xml:space="preserve"> </v>
      </c>
      <c r="B68" s="145">
        <f>'0-Teilnehmer-Participants'!I78</f>
        <v>0</v>
      </c>
    </row>
    <row r="69" spans="1:2">
      <c r="A69" s="145" t="str">
        <f>'0-Teilnehmer-Participants'!B79&amp;" "&amp;'0-Teilnehmer-Participants'!C79</f>
        <v xml:space="preserve"> </v>
      </c>
      <c r="B69" s="145">
        <f>'0-Teilnehmer-Participants'!I79</f>
        <v>0</v>
      </c>
    </row>
    <row r="70" spans="1:2">
      <c r="A70" s="145" t="str">
        <f>'0-Teilnehmer-Participants'!B80&amp;" "&amp;'0-Teilnehmer-Participants'!C80</f>
        <v xml:space="preserve"> </v>
      </c>
      <c r="B70" s="145">
        <f>'0-Teilnehmer-Participants'!I80</f>
        <v>0</v>
      </c>
    </row>
    <row r="71" spans="1:2">
      <c r="A71" s="145" t="str">
        <f>'0-Teilnehmer-Participants'!B81&amp;" "&amp;'0-Teilnehmer-Participants'!C81</f>
        <v xml:space="preserve"> </v>
      </c>
      <c r="B71" s="145">
        <f>'0-Teilnehmer-Participants'!I81</f>
        <v>0</v>
      </c>
    </row>
    <row r="72" spans="1:2">
      <c r="A72" s="145" t="str">
        <f>'0-Teilnehmer-Participants'!B82&amp;" "&amp;'0-Teilnehmer-Participants'!C82</f>
        <v xml:space="preserve"> </v>
      </c>
      <c r="B72" s="145">
        <f>'0-Teilnehmer-Participants'!I82</f>
        <v>0</v>
      </c>
    </row>
    <row r="73" spans="1:2">
      <c r="A73" s="145" t="str">
        <f>'0-Teilnehmer-Participants'!B83&amp;" "&amp;'0-Teilnehmer-Participants'!C83</f>
        <v xml:space="preserve"> </v>
      </c>
      <c r="B73" s="145">
        <f>'0-Teilnehmer-Participants'!I83</f>
        <v>0</v>
      </c>
    </row>
    <row r="74" spans="1:2">
      <c r="A74" s="145" t="str">
        <f>'0-Teilnehmer-Participants'!B84&amp;" "&amp;'0-Teilnehmer-Participants'!C84</f>
        <v xml:space="preserve"> </v>
      </c>
      <c r="B74" s="145">
        <f>'0-Teilnehmer-Participants'!I84</f>
        <v>0</v>
      </c>
    </row>
    <row r="75" spans="1:2">
      <c r="A75" s="145" t="str">
        <f>'0-Teilnehmer-Participants'!B85&amp;" "&amp;'0-Teilnehmer-Participants'!C85</f>
        <v xml:space="preserve"> </v>
      </c>
      <c r="B75" s="145">
        <f>'0-Teilnehmer-Participants'!I85</f>
        <v>0</v>
      </c>
    </row>
    <row r="76" spans="1:2">
      <c r="A76" s="145" t="str">
        <f>'0-Teilnehmer-Participants'!B86&amp;" "&amp;'0-Teilnehmer-Participants'!C86</f>
        <v xml:space="preserve"> </v>
      </c>
      <c r="B76" s="145">
        <f>'0-Teilnehmer-Participants'!I86</f>
        <v>0</v>
      </c>
    </row>
    <row r="77" spans="1:2">
      <c r="A77" s="145" t="str">
        <f>'0-Teilnehmer-Participants'!B87&amp;" "&amp;'0-Teilnehmer-Participants'!C87</f>
        <v xml:space="preserve"> </v>
      </c>
      <c r="B77" s="145">
        <f>'0-Teilnehmer-Participants'!I87</f>
        <v>0</v>
      </c>
    </row>
    <row r="78" spans="1:2">
      <c r="A78" s="145" t="str">
        <f>'0-Teilnehmer-Participants'!B88&amp;" "&amp;'0-Teilnehmer-Participants'!C88</f>
        <v xml:space="preserve"> </v>
      </c>
      <c r="B78" s="145">
        <f>'0-Teilnehmer-Participants'!I88</f>
        <v>0</v>
      </c>
    </row>
    <row r="79" spans="1:2">
      <c r="A79" s="145" t="str">
        <f>'0-Teilnehmer-Participants'!B89&amp;" "&amp;'0-Teilnehmer-Participants'!C89</f>
        <v xml:space="preserve"> </v>
      </c>
      <c r="B79" s="145">
        <f>'0-Teilnehmer-Participants'!I89</f>
        <v>0</v>
      </c>
    </row>
    <row r="80" spans="1:2">
      <c r="A80" s="145" t="str">
        <f>'0-Teilnehmer-Participants'!B90&amp;" "&amp;'0-Teilnehmer-Participants'!C90</f>
        <v xml:space="preserve"> </v>
      </c>
      <c r="B80" s="145">
        <f>'0-Teilnehmer-Participants'!I90</f>
        <v>0</v>
      </c>
    </row>
    <row r="81" spans="1:2">
      <c r="A81" s="145" t="str">
        <f>'0-Teilnehmer-Participants'!B91&amp;" "&amp;'0-Teilnehmer-Participants'!C91</f>
        <v xml:space="preserve"> </v>
      </c>
      <c r="B81" s="145">
        <f>'0-Teilnehmer-Participants'!I91</f>
        <v>0</v>
      </c>
    </row>
    <row r="82" spans="1:2">
      <c r="A82" s="145" t="str">
        <f>'0-Teilnehmer-Participants'!B92&amp;" "&amp;'0-Teilnehmer-Participants'!C92</f>
        <v xml:space="preserve"> </v>
      </c>
      <c r="B82" s="145">
        <f>'0-Teilnehmer-Participants'!I92</f>
        <v>0</v>
      </c>
    </row>
    <row r="83" spans="1:2">
      <c r="A83" s="145" t="str">
        <f>'0-Teilnehmer-Participants'!B93&amp;" "&amp;'0-Teilnehmer-Participants'!C93</f>
        <v xml:space="preserve"> </v>
      </c>
      <c r="B83" s="145">
        <f>'0-Teilnehmer-Participants'!I93</f>
        <v>0</v>
      </c>
    </row>
    <row r="84" spans="1:2">
      <c r="A84" s="145" t="str">
        <f>'0-Teilnehmer-Participants'!B94&amp;" "&amp;'0-Teilnehmer-Participants'!C94</f>
        <v xml:space="preserve"> </v>
      </c>
      <c r="B84" s="145">
        <f>'0-Teilnehmer-Participants'!I94</f>
        <v>0</v>
      </c>
    </row>
    <row r="85" spans="1:2">
      <c r="A85" s="145" t="str">
        <f>'0-Teilnehmer-Participants'!B95&amp;" "&amp;'0-Teilnehmer-Participants'!C95</f>
        <v xml:space="preserve"> </v>
      </c>
      <c r="B85" s="145">
        <f>'0-Teilnehmer-Participants'!I95</f>
        <v>0</v>
      </c>
    </row>
    <row r="86" spans="1:2">
      <c r="A86" s="145" t="str">
        <f>'0-Teilnehmer-Participants'!B96&amp;" "&amp;'0-Teilnehmer-Participants'!C96</f>
        <v xml:space="preserve"> </v>
      </c>
      <c r="B86" s="145">
        <f>'0-Teilnehmer-Participants'!I96</f>
        <v>0</v>
      </c>
    </row>
    <row r="87" spans="1:2">
      <c r="A87" s="145" t="str">
        <f>'0-Teilnehmer-Participants'!B97&amp;" "&amp;'0-Teilnehmer-Participants'!C97</f>
        <v xml:space="preserve"> </v>
      </c>
      <c r="B87" s="145">
        <f>'0-Teilnehmer-Participants'!I97</f>
        <v>0</v>
      </c>
    </row>
    <row r="88" spans="1:2">
      <c r="A88" s="145" t="str">
        <f>'0-Teilnehmer-Participants'!B98&amp;" "&amp;'0-Teilnehmer-Participants'!C98</f>
        <v xml:space="preserve"> </v>
      </c>
      <c r="B88" s="145">
        <f>'0-Teilnehmer-Participants'!I98</f>
        <v>0</v>
      </c>
    </row>
    <row r="89" spans="1:2">
      <c r="A89" s="145" t="str">
        <f>'0-Teilnehmer-Participants'!B99&amp;" "&amp;'0-Teilnehmer-Participants'!C99</f>
        <v xml:space="preserve"> </v>
      </c>
      <c r="B89" s="145">
        <f>'0-Teilnehmer-Participants'!I99</f>
        <v>0</v>
      </c>
    </row>
    <row r="90" spans="1:2">
      <c r="A90" s="145" t="str">
        <f>'0-Teilnehmer-Participants'!B100&amp;" "&amp;'0-Teilnehmer-Participants'!C100</f>
        <v xml:space="preserve"> </v>
      </c>
      <c r="B90" s="145">
        <f>'0-Teilnehmer-Participants'!I100</f>
        <v>0</v>
      </c>
    </row>
    <row r="91" spans="1:2">
      <c r="A91" s="145" t="str">
        <f>'0-Teilnehmer-Participants'!B101&amp;" "&amp;'0-Teilnehmer-Participants'!C101</f>
        <v xml:space="preserve"> </v>
      </c>
      <c r="B91" s="145">
        <f>'0-Teilnehmer-Participants'!I101</f>
        <v>0</v>
      </c>
    </row>
    <row r="92" spans="1:2">
      <c r="A92" s="145" t="str">
        <f>'0-Teilnehmer-Participants'!B102&amp;" "&amp;'0-Teilnehmer-Participants'!C102</f>
        <v xml:space="preserve"> </v>
      </c>
      <c r="B92" s="145">
        <f>'0-Teilnehmer-Participants'!I102</f>
        <v>0</v>
      </c>
    </row>
    <row r="93" spans="1:2">
      <c r="A93" s="145" t="str">
        <f>'0-Teilnehmer-Participants'!B103&amp;" "&amp;'0-Teilnehmer-Participants'!C103</f>
        <v xml:space="preserve"> </v>
      </c>
      <c r="B93" s="145">
        <f>'0-Teilnehmer-Participants'!I103</f>
        <v>0</v>
      </c>
    </row>
    <row r="94" spans="1:2">
      <c r="A94" s="145" t="str">
        <f>'0-Teilnehmer-Participants'!B104&amp;" "&amp;'0-Teilnehmer-Participants'!C104</f>
        <v xml:space="preserve"> </v>
      </c>
      <c r="B94" s="145">
        <f>'0-Teilnehmer-Participants'!I104</f>
        <v>0</v>
      </c>
    </row>
    <row r="95" spans="1:2">
      <c r="A95" s="145" t="str">
        <f>'0-Teilnehmer-Participants'!B105&amp;" "&amp;'0-Teilnehmer-Participants'!C105</f>
        <v xml:space="preserve"> </v>
      </c>
      <c r="B95" s="145">
        <f>'0-Teilnehmer-Participants'!I105</f>
        <v>0</v>
      </c>
    </row>
    <row r="96" spans="1:2">
      <c r="A96" s="145" t="str">
        <f>'0-Teilnehmer-Participants'!B106&amp;" "&amp;'0-Teilnehmer-Participants'!C106</f>
        <v xml:space="preserve"> </v>
      </c>
      <c r="B96" s="145">
        <f>'0-Teilnehmer-Participants'!I106</f>
        <v>0</v>
      </c>
    </row>
    <row r="97" spans="1:2">
      <c r="A97" s="145" t="str">
        <f>'0-Teilnehmer-Participants'!B107&amp;" "&amp;'0-Teilnehmer-Participants'!C107</f>
        <v xml:space="preserve"> </v>
      </c>
      <c r="B97" s="145">
        <f>'0-Teilnehmer-Participants'!I107</f>
        <v>0</v>
      </c>
    </row>
    <row r="98" spans="1:2">
      <c r="A98" s="145" t="str">
        <f>'0-Teilnehmer-Participants'!B108&amp;" "&amp;'0-Teilnehmer-Participants'!C108</f>
        <v xml:space="preserve"> </v>
      </c>
      <c r="B98" s="145">
        <f>'0-Teilnehmer-Participants'!I108</f>
        <v>0</v>
      </c>
    </row>
    <row r="99" spans="1:2">
      <c r="A99" s="145" t="str">
        <f>'0-Teilnehmer-Participants'!B109&amp;" "&amp;'0-Teilnehmer-Participants'!C109</f>
        <v xml:space="preserve"> </v>
      </c>
      <c r="B99" s="145">
        <f>'0-Teilnehmer-Participants'!I109</f>
        <v>0</v>
      </c>
    </row>
    <row r="100" spans="1:2">
      <c r="A100" s="145" t="str">
        <f>'0-Teilnehmer-Participants'!B110&amp;" "&amp;'0-Teilnehmer-Participants'!C110</f>
        <v xml:space="preserve"> </v>
      </c>
      <c r="B100" s="145">
        <f>'0-Teilnehmer-Participants'!I110</f>
        <v>0</v>
      </c>
    </row>
    <row r="101" spans="1:2">
      <c r="A101" s="145" t="str">
        <f>'0-Teilnehmer-Participants'!B111&amp;" "&amp;'0-Teilnehmer-Participants'!C111</f>
        <v xml:space="preserve"> </v>
      </c>
      <c r="B101" s="145">
        <f>'0-Teilnehmer-Participants'!I111</f>
        <v>0</v>
      </c>
    </row>
    <row r="102" spans="1:2">
      <c r="A102" s="145" t="str">
        <f>'0-Teilnehmer-Participants'!B112&amp;" "&amp;'0-Teilnehmer-Participants'!C112</f>
        <v xml:space="preserve"> </v>
      </c>
      <c r="B102" s="145">
        <f>'0-Teilnehmer-Participants'!I112</f>
        <v>0</v>
      </c>
    </row>
    <row r="103" spans="1:2">
      <c r="A103" s="145" t="str">
        <f>'0-Teilnehmer-Participants'!B113&amp;" "&amp;'0-Teilnehmer-Participants'!C113</f>
        <v xml:space="preserve"> </v>
      </c>
      <c r="B103" s="145">
        <f>'0-Teilnehmer-Participants'!I113</f>
        <v>0</v>
      </c>
    </row>
    <row r="104" spans="1:2">
      <c r="A104" s="145" t="str">
        <f>'0-Teilnehmer-Participants'!B114&amp;" "&amp;'0-Teilnehmer-Participants'!C114</f>
        <v xml:space="preserve"> </v>
      </c>
      <c r="B104" s="145">
        <f>'0-Teilnehmer-Participants'!I114</f>
        <v>0</v>
      </c>
    </row>
    <row r="105" spans="1:2">
      <c r="A105" s="145" t="str">
        <f>'0-Teilnehmer-Participants'!B115&amp;" "&amp;'0-Teilnehmer-Participants'!C115</f>
        <v xml:space="preserve"> </v>
      </c>
      <c r="B105" s="145">
        <f>'0-Teilnehmer-Participants'!I115</f>
        <v>0</v>
      </c>
    </row>
    <row r="106" spans="1:2">
      <c r="A106" s="145" t="str">
        <f>'0-Teilnehmer-Participants'!B116&amp;" "&amp;'0-Teilnehmer-Participants'!C116</f>
        <v xml:space="preserve"> </v>
      </c>
      <c r="B106" s="145">
        <f>'0-Teilnehmer-Participants'!I116</f>
        <v>0</v>
      </c>
    </row>
    <row r="107" spans="1:2">
      <c r="A107" s="145" t="str">
        <f>'0-Teilnehmer-Participants'!B117&amp;" "&amp;'0-Teilnehmer-Participants'!C117</f>
        <v xml:space="preserve"> </v>
      </c>
      <c r="B107" s="145">
        <f>'0-Teilnehmer-Participants'!I117</f>
        <v>0</v>
      </c>
    </row>
    <row r="108" spans="1:2">
      <c r="A108" s="145" t="str">
        <f>'0-Teilnehmer-Participants'!B118&amp;" "&amp;'0-Teilnehmer-Participants'!C118</f>
        <v xml:space="preserve"> </v>
      </c>
      <c r="B108" s="145">
        <f>'0-Teilnehmer-Participants'!I118</f>
        <v>0</v>
      </c>
    </row>
    <row r="109" spans="1:2">
      <c r="A109" s="145" t="str">
        <f>'0-Teilnehmer-Participants'!B119&amp;" "&amp;'0-Teilnehmer-Participants'!C119</f>
        <v xml:space="preserve"> </v>
      </c>
      <c r="B109" s="145">
        <f>'0-Teilnehmer-Participants'!I119</f>
        <v>0</v>
      </c>
    </row>
    <row r="110" spans="1:2">
      <c r="A110" s="145" t="str">
        <f>'0-Teilnehmer-Participants'!B120&amp;" "&amp;'0-Teilnehmer-Participants'!C120</f>
        <v xml:space="preserve"> </v>
      </c>
      <c r="B110" s="145">
        <f>'0-Teilnehmer-Participants'!I120</f>
        <v>0</v>
      </c>
    </row>
    <row r="111" spans="1:2">
      <c r="A111" s="145" t="str">
        <f>'0-Teilnehmer-Participants'!B121&amp;" "&amp;'0-Teilnehmer-Participants'!C121</f>
        <v xml:space="preserve"> </v>
      </c>
      <c r="B111" s="145">
        <f>'0-Teilnehmer-Participants'!I121</f>
        <v>0</v>
      </c>
    </row>
    <row r="112" spans="1:2">
      <c r="A112" s="145" t="str">
        <f>'0-Teilnehmer-Participants'!B122&amp;" "&amp;'0-Teilnehmer-Participants'!C122</f>
        <v xml:space="preserve"> </v>
      </c>
      <c r="B112" s="145">
        <f>'0-Teilnehmer-Participants'!I122</f>
        <v>0</v>
      </c>
    </row>
    <row r="113" spans="1:2">
      <c r="A113" s="145" t="str">
        <f>'0-Teilnehmer-Participants'!B123&amp;" "&amp;'0-Teilnehmer-Participants'!C123</f>
        <v xml:space="preserve"> </v>
      </c>
      <c r="B113" s="145">
        <f>'0-Teilnehmer-Participants'!I123</f>
        <v>0</v>
      </c>
    </row>
    <row r="114" spans="1:2">
      <c r="A114" s="145" t="str">
        <f>'0-Teilnehmer-Participants'!B124&amp;" "&amp;'0-Teilnehmer-Participants'!C124</f>
        <v xml:space="preserve"> </v>
      </c>
      <c r="B114" s="145">
        <f>'0-Teilnehmer-Participants'!I124</f>
        <v>0</v>
      </c>
    </row>
    <row r="115" spans="1:2">
      <c r="A115" s="145" t="str">
        <f>'0-Teilnehmer-Participants'!B125&amp;" "&amp;'0-Teilnehmer-Participants'!C125</f>
        <v xml:space="preserve"> </v>
      </c>
      <c r="B115" s="145">
        <f>'0-Teilnehmer-Participants'!I125</f>
        <v>0</v>
      </c>
    </row>
    <row r="116" spans="1:2">
      <c r="A116" s="145" t="str">
        <f>'0-Teilnehmer-Participants'!B126&amp;" "&amp;'0-Teilnehmer-Participants'!C126</f>
        <v xml:space="preserve"> </v>
      </c>
      <c r="B116" s="145" t="str">
        <f>'0-Teilnehmer-Participants'!I126</f>
        <v/>
      </c>
    </row>
    <row r="117" spans="1:2">
      <c r="A117" s="145" t="str">
        <f>'0-Teilnehmer-Participants'!B127&amp;" "&amp;'0-Teilnehmer-Participants'!C127</f>
        <v xml:space="preserve"> </v>
      </c>
      <c r="B117" s="145">
        <f>'0-Teilnehmer-Participants'!I127</f>
        <v>0</v>
      </c>
    </row>
    <row r="118" spans="1:2">
      <c r="A118" s="145" t="str">
        <f>'0-Teilnehmer-Participants'!B128&amp;" "&amp;'0-Teilnehmer-Participants'!C128</f>
        <v xml:space="preserve"> </v>
      </c>
      <c r="B118" s="145" t="str">
        <f>'0-Teilnehmer-Participants'!I128</f>
        <v/>
      </c>
    </row>
    <row r="119" spans="1:2">
      <c r="A119" s="145" t="str">
        <f>'0-Teilnehmer-Participants'!B129&amp;" "&amp;'0-Teilnehmer-Participants'!C129</f>
        <v xml:space="preserve"> </v>
      </c>
      <c r="B119" s="145" t="str">
        <f>'0-Teilnehmer-Participants'!I129</f>
        <v/>
      </c>
    </row>
    <row r="120" spans="1:2">
      <c r="A120" s="145" t="str">
        <f>'0-Teilnehmer-Participants'!B130&amp;" "&amp;'0-Teilnehmer-Participants'!C130</f>
        <v xml:space="preserve"> </v>
      </c>
      <c r="B120" s="145" t="str">
        <f>'0-Teilnehmer-Participants'!I130</f>
        <v/>
      </c>
    </row>
    <row r="121" spans="1:2">
      <c r="A121" s="145" t="str">
        <f>'0-Teilnehmer-Participants'!B131&amp;" "&amp;'0-Teilnehmer-Participants'!C131</f>
        <v xml:space="preserve"> </v>
      </c>
      <c r="B121" s="145" t="str">
        <f>'0-Teilnehmer-Participants'!I131</f>
        <v/>
      </c>
    </row>
    <row r="122" spans="1:2">
      <c r="A122" s="145" t="str">
        <f>'0-Teilnehmer-Participants'!B132&amp;" "&amp;'0-Teilnehmer-Participants'!C132</f>
        <v xml:space="preserve"> </v>
      </c>
      <c r="B122" s="145" t="str">
        <f>'0-Teilnehmer-Participants'!I132</f>
        <v/>
      </c>
    </row>
    <row r="123" spans="1:2">
      <c r="A123" s="145" t="str">
        <f>'0-Teilnehmer-Participants'!B133&amp;" "&amp;'0-Teilnehmer-Participants'!C133</f>
        <v xml:space="preserve"> </v>
      </c>
      <c r="B123" s="145" t="str">
        <f>'0-Teilnehmer-Participants'!I133</f>
        <v/>
      </c>
    </row>
  </sheetData>
  <sheetProtection algorithmName="SHA-512" hashValue="yzI4qYXq22VcTvFDOMzYZAJspq0pmPn72tmhHc02QKhEZsUZC0LAGsak4/rTfkyGe3sK5rlh00xm4nRK6dBi1Q==" saltValue="AVqEpxyNndN9HZBZrKuP8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11</vt:i4>
      </vt:variant>
    </vt:vector>
  </HeadingPairs>
  <TitlesOfParts>
    <vt:vector size="19" baseType="lpstr">
      <vt:lpstr>0-Teilnehmer-Participants</vt:lpstr>
      <vt:lpstr>KGA1 à KGA10 Beratung-Conseils</vt:lpstr>
      <vt:lpstr>KGA11 BlockKurse-Cours bloc</vt:lpstr>
      <vt:lpstr>KGA12 TagesKurs-Cours un jour</vt:lpstr>
      <vt:lpstr>KGA13 Halbjahrkurs-Courssemestr</vt:lpstr>
      <vt:lpstr>KGB21 PubRele.-Rel. Pub.</vt:lpstr>
      <vt:lpstr>KGC31 à 35 LUFEB-PROSPREH</vt:lpstr>
      <vt:lpstr>PROG</vt:lpstr>
      <vt:lpstr>BSV</vt:lpstr>
      <vt:lpstr>debutTab</vt:lpstr>
      <vt:lpstr>Fin</vt:lpstr>
      <vt:lpstr>FinDonnée</vt:lpstr>
      <vt:lpstr>FinNom</vt:lpstr>
      <vt:lpstr>FinPrenom</vt:lpstr>
      <vt:lpstr>finTab</vt:lpstr>
      <vt:lpstr>j</vt:lpstr>
      <vt:lpstr>k</vt:lpstr>
      <vt:lpstr>NOM</vt:lpstr>
      <vt:lpstr>TOTKGA12</vt:lpstr>
    </vt:vector>
  </TitlesOfParts>
  <Company>4500 Solothurn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Cerebral</dc:creator>
  <cp:lastModifiedBy>Beatrix Huguenin</cp:lastModifiedBy>
  <cp:lastPrinted>2016-02-15T11:00:35Z</cp:lastPrinted>
  <dcterms:created xsi:type="dcterms:W3CDTF">2002-02-14T15:34:18Z</dcterms:created>
  <dcterms:modified xsi:type="dcterms:W3CDTF">2016-04-05T06:33:47Z</dcterms:modified>
</cp:coreProperties>
</file>